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4号②・③" sheetId="5" r:id="rId1"/>
    <sheet name="4号②・③（記入例）" sheetId="7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2" i="7" l="1"/>
  <c r="I15" i="7" s="1"/>
  <c r="I17" i="7" s="1"/>
  <c r="E12" i="7"/>
  <c r="I11" i="7"/>
  <c r="I20" i="7" l="1"/>
  <c r="I22" i="7" s="1"/>
  <c r="I12" i="5" l="1"/>
  <c r="I15" i="5" s="1"/>
  <c r="I17" i="5" s="1"/>
  <c r="I11" i="5"/>
  <c r="E12" i="5"/>
  <c r="I20" i="5" l="1"/>
  <c r="I22" i="5" s="1"/>
</calcChain>
</file>

<file path=xl/sharedStrings.xml><?xml version="1.0" encoding="utf-8"?>
<sst xmlns="http://schemas.openxmlformats.org/spreadsheetml/2006/main" count="70" uniqueCount="28">
  <si>
    <t>法人名又は事業主名：</t>
    <rPh sb="0" eb="2">
      <t>ホウジン</t>
    </rPh>
    <rPh sb="2" eb="3">
      <t>メイ</t>
    </rPh>
    <rPh sb="3" eb="4">
      <t>マタ</t>
    </rPh>
    <rPh sb="5" eb="9">
      <t>ジギョウヌシメイ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</si>
  <si>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</si>
  <si>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</si>
  <si>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計</t>
    <rPh sb="0" eb="1">
      <t>ケイ</t>
    </rPh>
    <phoneticPr fontId="3"/>
  </si>
  <si>
    <t>　×　100  ＝</t>
    <phoneticPr fontId="3"/>
  </si>
  <si>
    <t>企業全体の今後２か月間の
売上高見込み（円）</t>
    <rPh sb="0" eb="2">
      <t>キギョウ</t>
    </rPh>
    <rPh sb="2" eb="4">
      <t>ゼンタイ</t>
    </rPh>
    <rPh sb="5" eb="7">
      <t>コンゴ</t>
    </rPh>
    <rPh sb="9" eb="10">
      <t>ゲツ</t>
    </rPh>
    <rPh sb="10" eb="11">
      <t>カン</t>
    </rPh>
    <rPh sb="13" eb="16">
      <t>ウリアゲダカ</t>
    </rPh>
    <rPh sb="16" eb="18">
      <t>ミコ</t>
    </rPh>
    <rPh sb="20" eb="21">
      <t>エン</t>
    </rPh>
    <phoneticPr fontId="3"/>
  </si>
  <si>
    <t>見込</t>
    <rPh sb="0" eb="2">
      <t>ミコ</t>
    </rPh>
    <phoneticPr fontId="3"/>
  </si>
  <si>
    <t>〇〇〇製造㈱</t>
    <rPh sb="3" eb="5">
      <t>セイゾウ</t>
    </rPh>
    <phoneticPr fontId="3"/>
  </si>
  <si>
    <t>（D）</t>
    <phoneticPr fontId="3"/>
  </si>
  <si>
    <t>実績</t>
    <phoneticPr fontId="3"/>
  </si>
  <si>
    <t>平均売上高</t>
    <rPh sb="0" eb="2">
      <t>ヘイキン</t>
    </rPh>
    <rPh sb="2" eb="4">
      <t>ウリアゲ</t>
    </rPh>
    <rPh sb="4" eb="5">
      <t>ダカ</t>
    </rPh>
    <phoneticPr fontId="3"/>
  </si>
  <si>
    <t>売上高合計</t>
    <rPh sb="0" eb="3">
      <t>ウリアゲダカ</t>
    </rPh>
    <rPh sb="3" eb="5">
      <t>ゴウケイ</t>
    </rPh>
    <phoneticPr fontId="3"/>
  </si>
  <si>
    <t>（イ）最近1か月の売上高等の減少率</t>
    <rPh sb="3" eb="5">
      <t>サイキン</t>
    </rPh>
    <rPh sb="7" eb="8">
      <t>ゲツ</t>
    </rPh>
    <rPh sb="9" eb="12">
      <t>ウリアゲダカ</t>
    </rPh>
    <rPh sb="12" eb="13">
      <t>トウ</t>
    </rPh>
    <rPh sb="14" eb="17">
      <t>ゲンショウリツ</t>
    </rPh>
    <phoneticPr fontId="3"/>
  </si>
  <si>
    <t>（ロ）(イ)の期間も含めた今後3ヵ月間の売上高等の減少率</t>
    <rPh sb="25" eb="28">
      <t>ゲンショウリツ</t>
    </rPh>
    <phoneticPr fontId="3"/>
  </si>
  <si>
    <t>４号認定確認書　《申請書様式 4-②、4－③　創業者等特例》</t>
    <phoneticPr fontId="3"/>
  </si>
  <si>
    <t>災害発生前後の売上高等の実績と見込み額</t>
    <rPh sb="0" eb="2">
      <t>サイガイ</t>
    </rPh>
    <rPh sb="2" eb="4">
      <t>ハッセイ</t>
    </rPh>
    <rPh sb="4" eb="6">
      <t>ゼンゴ</t>
    </rPh>
    <rPh sb="7" eb="10">
      <t>ウリアゲダカ</t>
    </rPh>
    <rPh sb="10" eb="11">
      <t>トウ</t>
    </rPh>
    <rPh sb="12" eb="14">
      <t>ジッセキ</t>
    </rPh>
    <rPh sb="15" eb="17">
      <t>ミコ</t>
    </rPh>
    <rPh sb="18" eb="19">
      <t>ガク</t>
    </rPh>
    <phoneticPr fontId="3"/>
  </si>
  <si>
    <t>実績
（A）</t>
    <rPh sb="0" eb="2">
      <t>ジッセキ</t>
    </rPh>
    <phoneticPr fontId="3"/>
  </si>
  <si>
    <t>（B）</t>
    <phoneticPr fontId="3"/>
  </si>
  <si>
    <t>（C）</t>
    <phoneticPr fontId="3"/>
  </si>
  <si>
    <t>D－（A＋C）</t>
    <phoneticPr fontId="3"/>
  </si>
  <si>
    <t>D</t>
    <phoneticPr fontId="3"/>
  </si>
  <si>
    <t>B　－　A</t>
    <phoneticPr fontId="3"/>
  </si>
  <si>
    <t>B</t>
    <phoneticPr fontId="3"/>
  </si>
  <si>
    <t>≧２０％</t>
    <phoneticPr fontId="3"/>
  </si>
  <si>
    <t>災害発生の（直前・直後）
３か月間の売上高（円）</t>
    <rPh sb="0" eb="4">
      <t>サイガイハッセイ</t>
    </rPh>
    <rPh sb="6" eb="8">
      <t>チョクゼン</t>
    </rPh>
    <rPh sb="9" eb="11">
      <t>チョクゴ</t>
    </rPh>
    <rPh sb="15" eb="17">
      <t>ゲツカン</t>
    </rPh>
    <rPh sb="18" eb="20">
      <t>ウリアゲ</t>
    </rPh>
    <rPh sb="20" eb="21">
      <t>ダカ</t>
    </rPh>
    <rPh sb="22" eb="23">
      <t>エン</t>
    </rPh>
    <phoneticPr fontId="3"/>
  </si>
  <si>
    <t>災害発生以後最近１か月間の売上高（円）</t>
    <rPh sb="0" eb="2">
      <t>サイガイ</t>
    </rPh>
    <rPh sb="2" eb="4">
      <t>ハッセイ</t>
    </rPh>
    <rPh sb="4" eb="6">
      <t>イゴ</t>
    </rPh>
    <rPh sb="6" eb="8">
      <t>サイキン</t>
    </rPh>
    <rPh sb="10" eb="11">
      <t>ゲツ</t>
    </rPh>
    <rPh sb="11" eb="12">
      <t>カン</t>
    </rPh>
    <rPh sb="13" eb="15">
      <t>ウリアゲ</t>
    </rPh>
    <rPh sb="15" eb="16">
      <t>ダカ</t>
    </rPh>
    <rPh sb="17" eb="18">
      <t>エン</t>
    </rPh>
    <phoneticPr fontId="3"/>
  </si>
  <si>
    <r>
      <t>災害発生の（直前・</t>
    </r>
    <r>
      <rPr>
        <strike/>
        <sz val="12"/>
        <color theme="1"/>
        <rFont val="游ゴシック"/>
        <family val="3"/>
        <charset val="128"/>
        <scheme val="minor"/>
      </rPr>
      <t>直後</t>
    </r>
    <r>
      <rPr>
        <sz val="12"/>
        <color theme="1"/>
        <rFont val="游ゴシック"/>
        <family val="3"/>
        <charset val="128"/>
        <scheme val="minor"/>
      </rPr>
      <t>）
３か月間の売上高（円）</t>
    </r>
    <rPh sb="0" eb="4">
      <t>サイガイハッセイ</t>
    </rPh>
    <rPh sb="6" eb="8">
      <t>チョクゼン</t>
    </rPh>
    <rPh sb="9" eb="11">
      <t>チョクゴ</t>
    </rPh>
    <rPh sb="15" eb="17">
      <t>ゲツカン</t>
    </rPh>
    <rPh sb="18" eb="20">
      <t>ウリアゲ</t>
    </rPh>
    <rPh sb="20" eb="21">
      <t>ダカ</t>
    </rPh>
    <rPh sb="22" eb="23">
      <t>エン</t>
    </rPh>
    <phoneticPr fontId="3"/>
  </si>
  <si>
    <t>：記入箇所</t>
    <rPh sb="1" eb="5">
      <t>キニュウカショ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</si>
</sst>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15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11"/>
      <color theme="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14"/>
      <color theme="0"/>
      <name val="游ゴシック"/>
      <family val="2"/>
      <charset val="128"/>
      <scheme val="minor"/>
    </font>
    <font>
      <b/>
      <sz val="14"/>
      <color theme="0"/>
      <name val="游ゴシック"/>
      <family val="3"/>
      <charset val="128"/>
      <scheme val="minor"/>
    </font>
    <font>
      <sz val="14"/>
      <color theme="1"/>
      <name val="HGP創英角ｺﾞｼｯｸUB"/>
      <family val="3"/>
      <charset val="128"/>
    </font>
    <font>
      <sz val="16"/>
      <color theme="1"/>
      <name val="HGP創英角ｺﾞｼｯｸUB"/>
      <family val="3"/>
      <charset val="128"/>
    </font>
    <font>
      <sz val="12"/>
      <color theme="1"/>
      <name val="HGP創英角ｺﾞｼｯｸUB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2"/>
      <color theme="0"/>
      <name val="游ゴシック"/>
      <family val="3"/>
      <charset val="128"/>
      <scheme val="minor"/>
    </font>
    <font>
      <strike/>
      <sz val="12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>
      <alignment vertical="center"/>
    </xf>
    <xf numFmtId="0" fontId="2" fillId="2" borderId="1" applyNumberForma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4" fillId="0" borderId="0" xfId="0" applyFont="1"/>
    <xf numFmtId="0" fontId="0" fillId="0" borderId="0" xfId="0" applyBorder="1" applyAlignment="1"/>
    <xf numFmtId="0" fontId="5" fillId="0" borderId="2" xfId="0" applyFont="1" applyBorder="1"/>
    <xf numFmtId="0" fontId="8" fillId="0" borderId="0" xfId="2" applyFont="1" applyFill="1" applyBorder="1" applyAlignment="1"/>
    <xf numFmtId="0" fontId="4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0" fillId="0" borderId="3" xfId="0" applyFont="1" applyBorder="1"/>
    <xf numFmtId="38" fontId="10" fillId="0" borderId="6" xfId="3" applyFont="1" applyBorder="1" applyAlignment="1"/>
    <xf numFmtId="38" fontId="10" fillId="0" borderId="4" xfId="3" applyFont="1" applyBorder="1" applyAlignment="1"/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38" fontId="10" fillId="0" borderId="9" xfId="3" applyFont="1" applyBorder="1" applyAlignment="1"/>
    <xf numFmtId="38" fontId="10" fillId="0" borderId="11" xfId="3" applyFont="1" applyBorder="1" applyAlignment="1"/>
    <xf numFmtId="0" fontId="5" fillId="0" borderId="15" xfId="0" applyFont="1" applyBorder="1" applyAlignment="1">
      <alignment horizontal="center" vertical="center" wrapText="1"/>
    </xf>
    <xf numFmtId="38" fontId="10" fillId="0" borderId="16" xfId="3" applyFont="1" applyBorder="1" applyAlignment="1"/>
    <xf numFmtId="0" fontId="12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12" fillId="0" borderId="0" xfId="0" applyFont="1" applyBorder="1" applyAlignment="1">
      <alignment horizontal="center" vertical="center" wrapText="1"/>
    </xf>
    <xf numFmtId="38" fontId="10" fillId="0" borderId="0" xfId="3" applyFont="1" applyBorder="1" applyAlignment="1"/>
    <xf numFmtId="38" fontId="10" fillId="0" borderId="17" xfId="3" applyFont="1" applyBorder="1" applyAlignment="1"/>
    <xf numFmtId="0" fontId="10" fillId="0" borderId="10" xfId="0" applyFont="1" applyBorder="1"/>
    <xf numFmtId="0" fontId="5" fillId="0" borderId="8" xfId="0" applyFont="1" applyBorder="1" applyAlignment="1">
      <alignment horizontal="center" wrapText="1"/>
    </xf>
    <xf numFmtId="0" fontId="10" fillId="0" borderId="14" xfId="0" applyFont="1" applyBorder="1"/>
    <xf numFmtId="0" fontId="5" fillId="0" borderId="15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3" fillId="0" borderId="0" xfId="2" applyFont="1" applyFill="1" applyBorder="1" applyAlignment="1">
      <alignment horizontal="left"/>
    </xf>
    <xf numFmtId="0" fontId="7" fillId="0" borderId="0" xfId="2" applyFont="1" applyFill="1" applyBorder="1" applyAlignment="1">
      <alignment horizontal="center"/>
    </xf>
    <xf numFmtId="0" fontId="11" fillId="0" borderId="0" xfId="0" applyFont="1" applyAlignment="1">
      <alignment horizontal="right"/>
    </xf>
    <xf numFmtId="0" fontId="5" fillId="0" borderId="18" xfId="0" applyFont="1" applyBorder="1" applyAlignment="1">
      <alignment horizontal="center" vertical="center" wrapText="1"/>
    </xf>
    <xf numFmtId="0" fontId="10" fillId="0" borderId="12" xfId="0" applyFont="1" applyBorder="1"/>
    <xf numFmtId="0" fontId="9" fillId="3" borderId="3" xfId="0" applyFont="1" applyFill="1" applyBorder="1" applyProtection="1">
      <protection locked="0"/>
    </xf>
    <xf numFmtId="0" fontId="9" fillId="3" borderId="10" xfId="0" applyFont="1" applyFill="1" applyBorder="1"/>
    <xf numFmtId="0" fontId="9" fillId="3" borderId="14" xfId="0" applyFont="1" applyFill="1" applyBorder="1"/>
    <xf numFmtId="38" fontId="9" fillId="3" borderId="6" xfId="3" applyFont="1" applyFill="1" applyBorder="1" applyAlignment="1" applyProtection="1">
      <protection locked="0"/>
    </xf>
    <xf numFmtId="38" fontId="9" fillId="3" borderId="9" xfId="3" applyFont="1" applyFill="1" applyBorder="1" applyAlignment="1" applyProtection="1">
      <protection locked="0"/>
    </xf>
    <xf numFmtId="38" fontId="9" fillId="3" borderId="19" xfId="3" applyFont="1" applyFill="1" applyBorder="1" applyAlignment="1" applyProtection="1">
      <protection locked="0"/>
    </xf>
    <xf numFmtId="38" fontId="9" fillId="3" borderId="16" xfId="3" applyFont="1" applyFill="1" applyBorder="1" applyAlignment="1" applyProtection="1">
      <protection locked="0"/>
    </xf>
    <xf numFmtId="0" fontId="5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12" fillId="0" borderId="2" xfId="0" applyFont="1" applyBorder="1" applyAlignment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3" xfId="0" applyFont="1" applyFill="1" applyBorder="1" applyAlignment="1" applyProtection="1">
      <alignment horizontal="center" vertical="center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/>
    <xf numFmtId="0" fontId="8" fillId="2" borderId="0" xfId="2" applyFont="1" applyBorder="1" applyAlignment="1">
      <alignment horizontal="center"/>
    </xf>
    <xf numFmtId="0" fontId="7" fillId="2" borderId="0" xfId="2" applyFont="1" applyBorder="1" applyAlignment="1">
      <alignment horizontal="center"/>
    </xf>
    <xf numFmtId="0" fontId="10" fillId="3" borderId="2" xfId="0" applyFont="1" applyFill="1" applyBorder="1" applyAlignment="1" applyProtection="1">
      <alignment horizontal="center"/>
      <protection locked="0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wrapText="1"/>
    </xf>
    <xf numFmtId="0" fontId="4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176" fontId="10" fillId="0" borderId="0" xfId="1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/>
    </xf>
  </cellXfs>
  <cellStyles count="4">
    <cellStyle name="チェック セル" xfId="2" builtinId="23"/>
    <cellStyle name="パーセント" xfId="1" builtinId="5"/>
    <cellStyle name="桁区切り" xfId="3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E3" sqref="E3:I3"/>
    </sheetView>
  </sheetViews>
  <sheetFormatPr defaultColWidth="3.75" defaultRowHeight="18.75" x14ac:dyDescent="0.4"/>
  <cols>
    <col min="1" max="1" width="3" customWidth="1"/>
    <col min="2" max="2" width="5.625" customWidth="1"/>
    <col min="3" max="3" width="6.75" customWidth="1"/>
    <col min="4" max="4" width="5.625" bestFit="1" customWidth="1"/>
    <col min="5" max="5" width="20.125" customWidth="1"/>
    <col min="6" max="6" width="5.5" customWidth="1"/>
    <col min="7" max="7" width="6.625" customWidth="1"/>
    <col min="8" max="8" width="6.25" customWidth="1"/>
    <col min="9" max="9" width="20.75" customWidth="1"/>
    <col min="10" max="10" width="14" customWidth="1"/>
  </cols>
  <sheetData>
    <row r="1" spans="1:12" ht="24" x14ac:dyDescent="0.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</row>
    <row r="2" spans="1:12" ht="6.75" customHeight="1" x14ac:dyDescent="0.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2" ht="21.75" x14ac:dyDescent="0.4">
      <c r="A3" s="1" t="s">
        <v>0</v>
      </c>
      <c r="E3" s="59"/>
      <c r="F3" s="59"/>
      <c r="G3" s="59"/>
      <c r="H3" s="59"/>
      <c r="I3" s="59"/>
      <c r="J3" s="2"/>
      <c r="K3" s="2"/>
    </row>
    <row r="4" spans="1:12" ht="11.25" customHeight="1" x14ac:dyDescent="0.4"/>
    <row r="6" spans="1:12" ht="24" x14ac:dyDescent="0.5">
      <c r="A6" s="51" t="s">
        <v>15</v>
      </c>
    </row>
    <row r="7" spans="1:12" ht="51.75" customHeight="1" x14ac:dyDescent="0.4">
      <c r="B7" s="10" t="s">
        <v>1</v>
      </c>
      <c r="C7" s="11" t="s">
        <v>2</v>
      </c>
      <c r="D7" s="62" t="s">
        <v>25</v>
      </c>
      <c r="E7" s="63"/>
      <c r="F7" s="11" t="s">
        <v>1</v>
      </c>
      <c r="G7" s="11" t="s">
        <v>2</v>
      </c>
      <c r="H7" s="64" t="s">
        <v>24</v>
      </c>
      <c r="I7" s="65"/>
    </row>
    <row r="8" spans="1:12" ht="39" customHeight="1" x14ac:dyDescent="0.4">
      <c r="B8" s="41"/>
      <c r="C8" s="41"/>
      <c r="D8" s="12" t="s">
        <v>16</v>
      </c>
      <c r="E8" s="44"/>
      <c r="F8" s="53"/>
      <c r="G8" s="53"/>
      <c r="H8" s="18" t="s">
        <v>9</v>
      </c>
      <c r="I8" s="45"/>
    </row>
    <row r="9" spans="1:12" ht="39" customHeight="1" x14ac:dyDescent="0.4">
      <c r="B9" s="10" t="s">
        <v>1</v>
      </c>
      <c r="C9" s="11" t="s">
        <v>2</v>
      </c>
      <c r="D9" s="66" t="s">
        <v>5</v>
      </c>
      <c r="E9" s="67"/>
      <c r="F9" s="54"/>
      <c r="G9" s="54"/>
      <c r="H9" s="39" t="s">
        <v>9</v>
      </c>
      <c r="I9" s="46"/>
    </row>
    <row r="10" spans="1:12" ht="39" customHeight="1" x14ac:dyDescent="0.4">
      <c r="B10" s="42"/>
      <c r="C10" s="42"/>
      <c r="D10" s="18" t="s">
        <v>6</v>
      </c>
      <c r="E10" s="45"/>
      <c r="F10" s="55"/>
      <c r="G10" s="55"/>
      <c r="H10" s="21" t="s">
        <v>9</v>
      </c>
      <c r="I10" s="47"/>
    </row>
    <row r="11" spans="1:12" ht="39" customHeight="1" x14ac:dyDescent="0.4">
      <c r="B11" s="43"/>
      <c r="C11" s="43"/>
      <c r="D11" s="21" t="s">
        <v>6</v>
      </c>
      <c r="E11" s="47"/>
      <c r="F11" s="60" t="s">
        <v>11</v>
      </c>
      <c r="G11" s="61"/>
      <c r="H11" s="52" t="s">
        <v>8</v>
      </c>
      <c r="I11" s="9" t="str">
        <f>IF(SUM(I8:I10)=0,"",SUM(I8:I10))</f>
        <v/>
      </c>
    </row>
    <row r="12" spans="1:12" ht="39.75" customHeight="1" x14ac:dyDescent="0.4">
      <c r="B12" s="68" t="s">
        <v>3</v>
      </c>
      <c r="C12" s="69"/>
      <c r="D12" s="3" t="s">
        <v>18</v>
      </c>
      <c r="E12" s="9" t="str">
        <f>IF(SUM(E10:E11)=0,"",SUM(E10:E11))</f>
        <v/>
      </c>
      <c r="F12" s="60" t="s">
        <v>10</v>
      </c>
      <c r="G12" s="61"/>
      <c r="H12" s="23" t="s">
        <v>17</v>
      </c>
      <c r="I12" s="8" t="str">
        <f>IFERROR(AVERAGE(I8:I10),"")</f>
        <v/>
      </c>
    </row>
    <row r="13" spans="1:12" ht="31.5" customHeight="1" x14ac:dyDescent="0.4">
      <c r="B13" s="24"/>
      <c r="C13" s="25"/>
      <c r="D13" s="26"/>
      <c r="E13" s="29"/>
    </row>
    <row r="14" spans="1:12" ht="31.5" customHeight="1" x14ac:dyDescent="0.4">
      <c r="B14" s="1" t="s">
        <v>12</v>
      </c>
      <c r="C14" s="25"/>
      <c r="D14" s="26"/>
      <c r="E14" s="28"/>
      <c r="F14" s="6"/>
      <c r="G14" s="6"/>
      <c r="H14" s="27"/>
      <c r="I14" s="28"/>
    </row>
    <row r="15" spans="1:12" ht="16.5" customHeight="1" x14ac:dyDescent="0.4">
      <c r="C15" s="13"/>
      <c r="D15" s="13"/>
      <c r="E15" s="5" t="s">
        <v>21</v>
      </c>
      <c r="F15" s="70" t="s">
        <v>4</v>
      </c>
      <c r="G15" s="70"/>
      <c r="H15" s="70"/>
      <c r="I15" s="71" t="str">
        <f>IFERROR(ROUNDDOWN((I12-E8)/I12,3),"")</f>
        <v/>
      </c>
      <c r="J15" s="72" t="s">
        <v>23</v>
      </c>
    </row>
    <row r="16" spans="1:12" ht="18.75" customHeight="1" x14ac:dyDescent="0.4">
      <c r="C16" s="13"/>
      <c r="D16" s="13"/>
      <c r="E16" s="6" t="s">
        <v>22</v>
      </c>
      <c r="F16" s="70"/>
      <c r="G16" s="70"/>
      <c r="H16" s="70"/>
      <c r="I16" s="71"/>
      <c r="J16" s="72"/>
    </row>
    <row r="17" spans="2:10" ht="18.75" customHeight="1" x14ac:dyDescent="0.4">
      <c r="C17" s="13"/>
      <c r="D17" s="13"/>
      <c r="E17" s="6"/>
      <c r="F17" s="34"/>
      <c r="G17" s="34"/>
      <c r="H17" s="34"/>
      <c r="I17" s="38" t="str">
        <f>IF(I15&lt;20%,"要件に該当しません。","")</f>
        <v/>
      </c>
      <c r="J17" s="35"/>
    </row>
    <row r="18" spans="2:10" ht="28.5" customHeight="1" x14ac:dyDescent="0.4">
      <c r="B18" s="1" t="s">
        <v>13</v>
      </c>
      <c r="C18" s="14"/>
      <c r="D18" s="14"/>
      <c r="E18" s="6"/>
      <c r="F18" s="15"/>
      <c r="G18" s="15"/>
      <c r="H18" s="15"/>
      <c r="I18" s="16"/>
      <c r="J18" s="17"/>
    </row>
    <row r="19" spans="2:10" ht="12.75" customHeight="1" x14ac:dyDescent="0.4"/>
    <row r="20" spans="2:10" ht="18.75" customHeight="1" x14ac:dyDescent="0.4">
      <c r="C20" s="13"/>
      <c r="D20" s="13"/>
      <c r="E20" s="5" t="s">
        <v>19</v>
      </c>
      <c r="F20" s="70" t="s">
        <v>4</v>
      </c>
      <c r="G20" s="70"/>
      <c r="H20" s="70"/>
      <c r="I20" s="71" t="str">
        <f>IFERROR(ROUNDDOWN((I11-(E8+E12))/I11,3),"")</f>
        <v/>
      </c>
      <c r="J20" s="72" t="s">
        <v>23</v>
      </c>
    </row>
    <row r="21" spans="2:10" ht="17.25" customHeight="1" x14ac:dyDescent="0.4">
      <c r="C21" s="13"/>
      <c r="D21" s="13"/>
      <c r="E21" s="6" t="s">
        <v>20</v>
      </c>
      <c r="F21" s="70"/>
      <c r="G21" s="70"/>
      <c r="H21" s="70"/>
      <c r="I21" s="71"/>
      <c r="J21" s="72"/>
    </row>
    <row r="22" spans="2:10" x14ac:dyDescent="0.4">
      <c r="I22" s="38" t="str">
        <f>IF(I20&lt;20%,"要件に該当しません。","")</f>
        <v/>
      </c>
    </row>
    <row r="23" spans="2:10" ht="19.5" x14ac:dyDescent="0.4">
      <c r="B23" s="56"/>
      <c r="C23" t="s">
        <v>27</v>
      </c>
    </row>
  </sheetData>
  <sheetProtection sheet="1" objects="1" scenarios="1"/>
  <mergeCells count="14">
    <mergeCell ref="F15:H16"/>
    <mergeCell ref="I15:I16"/>
    <mergeCell ref="J15:J16"/>
    <mergeCell ref="F20:H21"/>
    <mergeCell ref="I20:I21"/>
    <mergeCell ref="J20:J21"/>
    <mergeCell ref="A1:J1"/>
    <mergeCell ref="E3:I3"/>
    <mergeCell ref="F12:G12"/>
    <mergeCell ref="D7:E7"/>
    <mergeCell ref="H7:I7"/>
    <mergeCell ref="D9:E9"/>
    <mergeCell ref="B12:C12"/>
    <mergeCell ref="F11:G11"/>
  </mergeCells>
  <phoneticPr fontId="3"/>
  <pageMargins left="1.1023622047244095" right="0.70866141732283472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view="pageLayout" topLeftCell="A7" zoomScaleNormal="100" workbookViewId="0">
      <selection activeCell="H7" sqref="H7:I7"/>
    </sheetView>
  </sheetViews>
  <sheetFormatPr defaultColWidth="3.75" defaultRowHeight="18.75" x14ac:dyDescent="0.4"/>
  <cols>
    <col min="1" max="1" width="3" customWidth="1"/>
    <col min="2" max="2" width="5.625" customWidth="1"/>
    <col min="3" max="3" width="6.75" customWidth="1"/>
    <col min="4" max="4" width="5.625" bestFit="1" customWidth="1"/>
    <col min="5" max="5" width="20.125" customWidth="1"/>
    <col min="6" max="6" width="5.5" customWidth="1"/>
    <col min="7" max="7" width="6.625" customWidth="1"/>
    <col min="8" max="8" width="6.25" customWidth="1"/>
    <col min="9" max="9" width="20.75" customWidth="1"/>
    <col min="10" max="10" width="14" customWidth="1"/>
  </cols>
  <sheetData>
    <row r="1" spans="1:12" ht="24" x14ac:dyDescent="0.5">
      <c r="A1" s="57" t="s">
        <v>14</v>
      </c>
      <c r="B1" s="58"/>
      <c r="C1" s="58"/>
      <c r="D1" s="58"/>
      <c r="E1" s="58"/>
      <c r="F1" s="58"/>
      <c r="G1" s="58"/>
      <c r="H1" s="58"/>
      <c r="I1" s="58"/>
      <c r="J1" s="58"/>
      <c r="K1" s="4"/>
      <c r="L1" s="4"/>
    </row>
    <row r="2" spans="1:12" ht="6.75" customHeight="1" x14ac:dyDescent="0.5">
      <c r="A2" s="36"/>
      <c r="B2" s="37"/>
      <c r="C2" s="37"/>
      <c r="D2" s="37"/>
      <c r="E2" s="37"/>
      <c r="F2" s="37"/>
      <c r="G2" s="37"/>
      <c r="H2" s="37"/>
      <c r="I2" s="37"/>
      <c r="J2" s="37"/>
    </row>
    <row r="3" spans="1:12" ht="21.75" x14ac:dyDescent="0.4">
      <c r="A3" s="1" t="s">
        <v>0</v>
      </c>
      <c r="E3" s="73" t="s">
        <v>7</v>
      </c>
      <c r="F3" s="73"/>
      <c r="G3" s="73"/>
      <c r="H3" s="73"/>
      <c r="I3" s="73"/>
      <c r="J3" s="2"/>
      <c r="K3" s="2"/>
    </row>
    <row r="4" spans="1:12" ht="11.25" customHeight="1" x14ac:dyDescent="0.4"/>
    <row r="6" spans="1:12" ht="24" x14ac:dyDescent="0.5">
      <c r="A6" s="51" t="s">
        <v>15</v>
      </c>
    </row>
    <row r="7" spans="1:12" ht="51.75" customHeight="1" x14ac:dyDescent="0.4">
      <c r="B7" s="10" t="s">
        <v>1</v>
      </c>
      <c r="C7" s="11" t="s">
        <v>2</v>
      </c>
      <c r="D7" s="62" t="s">
        <v>25</v>
      </c>
      <c r="E7" s="63"/>
      <c r="F7" s="11" t="s">
        <v>1</v>
      </c>
      <c r="G7" s="11" t="s">
        <v>2</v>
      </c>
      <c r="H7" s="62" t="s">
        <v>26</v>
      </c>
      <c r="I7" s="63"/>
    </row>
    <row r="8" spans="1:12" ht="39" customHeight="1" x14ac:dyDescent="0.4">
      <c r="B8" s="7">
        <v>7</v>
      </c>
      <c r="C8" s="7">
        <v>2</v>
      </c>
      <c r="D8" s="12" t="s">
        <v>16</v>
      </c>
      <c r="E8" s="8">
        <v>1409788</v>
      </c>
      <c r="F8" s="30">
        <v>6</v>
      </c>
      <c r="G8" s="30">
        <v>11</v>
      </c>
      <c r="H8" s="18" t="s">
        <v>9</v>
      </c>
      <c r="I8" s="19">
        <v>2348700</v>
      </c>
    </row>
    <row r="9" spans="1:12" ht="39" customHeight="1" x14ac:dyDescent="0.4">
      <c r="B9" s="10" t="s">
        <v>1</v>
      </c>
      <c r="C9" s="11" t="s">
        <v>2</v>
      </c>
      <c r="D9" s="66" t="s">
        <v>5</v>
      </c>
      <c r="E9" s="67"/>
      <c r="F9" s="40">
        <v>6</v>
      </c>
      <c r="G9" s="40">
        <v>12</v>
      </c>
      <c r="H9" s="39" t="s">
        <v>9</v>
      </c>
      <c r="I9" s="20">
        <v>2483000</v>
      </c>
    </row>
    <row r="10" spans="1:12" ht="39" customHeight="1" x14ac:dyDescent="0.4">
      <c r="B10" s="30">
        <v>7</v>
      </c>
      <c r="C10" s="30">
        <v>3</v>
      </c>
      <c r="D10" s="31" t="s">
        <v>6</v>
      </c>
      <c r="E10" s="19">
        <v>1200000</v>
      </c>
      <c r="F10" s="32">
        <v>7</v>
      </c>
      <c r="G10" s="32">
        <v>1</v>
      </c>
      <c r="H10" s="21" t="s">
        <v>9</v>
      </c>
      <c r="I10" s="22">
        <v>2023980</v>
      </c>
    </row>
    <row r="11" spans="1:12" ht="39.75" customHeight="1" x14ac:dyDescent="0.4">
      <c r="B11" s="32">
        <v>7</v>
      </c>
      <c r="C11" s="32">
        <v>4</v>
      </c>
      <c r="D11" s="33" t="s">
        <v>6</v>
      </c>
      <c r="E11" s="22">
        <v>1200000</v>
      </c>
      <c r="F11" s="60" t="s">
        <v>11</v>
      </c>
      <c r="G11" s="61"/>
      <c r="H11" s="52" t="s">
        <v>8</v>
      </c>
      <c r="I11" s="9">
        <f>IF(SUM(I8:I10)=0,"",SUM(I8:I10))</f>
        <v>6855680</v>
      </c>
    </row>
    <row r="12" spans="1:12" ht="39.75" customHeight="1" x14ac:dyDescent="0.4">
      <c r="B12" s="68" t="s">
        <v>3</v>
      </c>
      <c r="C12" s="69"/>
      <c r="D12" s="3" t="s">
        <v>18</v>
      </c>
      <c r="E12" s="9">
        <f>IF(SUM(E10:E11)=0,"",SUM(E10:E11))</f>
        <v>2400000</v>
      </c>
      <c r="F12" s="60" t="s">
        <v>10</v>
      </c>
      <c r="G12" s="61"/>
      <c r="H12" s="23" t="s">
        <v>17</v>
      </c>
      <c r="I12" s="8">
        <f>IFERROR(AVERAGE(I8:I10),"")</f>
        <v>2285226.6666666665</v>
      </c>
    </row>
    <row r="13" spans="1:12" ht="31.5" customHeight="1" x14ac:dyDescent="0.4">
      <c r="B13" s="24"/>
      <c r="C13" s="25"/>
      <c r="D13" s="26"/>
      <c r="E13" s="29"/>
    </row>
    <row r="14" spans="1:12" ht="31.5" customHeight="1" x14ac:dyDescent="0.4">
      <c r="B14" s="1" t="s">
        <v>12</v>
      </c>
      <c r="C14" s="25"/>
      <c r="D14" s="26"/>
      <c r="E14" s="28"/>
      <c r="F14" s="6"/>
      <c r="G14" s="6"/>
      <c r="H14" s="27"/>
      <c r="I14" s="28"/>
    </row>
    <row r="15" spans="1:12" ht="16.5" customHeight="1" x14ac:dyDescent="0.4">
      <c r="C15" s="13"/>
      <c r="D15" s="13"/>
      <c r="E15" s="5" t="s">
        <v>21</v>
      </c>
      <c r="F15" s="70" t="s">
        <v>4</v>
      </c>
      <c r="G15" s="70"/>
      <c r="H15" s="70"/>
      <c r="I15" s="71">
        <f>IFERROR(ROUNDDOWN((I12-E8)/I12,3),"")</f>
        <v>0.38300000000000001</v>
      </c>
      <c r="J15" s="72" t="s">
        <v>23</v>
      </c>
    </row>
    <row r="16" spans="1:12" ht="18.75" customHeight="1" x14ac:dyDescent="0.4">
      <c r="C16" s="13"/>
      <c r="D16" s="13"/>
      <c r="E16" s="6" t="s">
        <v>22</v>
      </c>
      <c r="F16" s="70"/>
      <c r="G16" s="70"/>
      <c r="H16" s="70"/>
      <c r="I16" s="71"/>
      <c r="J16" s="72"/>
    </row>
    <row r="17" spans="2:10" ht="18.75" customHeight="1" x14ac:dyDescent="0.4">
      <c r="C17" s="13"/>
      <c r="D17" s="13"/>
      <c r="E17" s="6"/>
      <c r="F17" s="48"/>
      <c r="G17" s="48"/>
      <c r="H17" s="48"/>
      <c r="I17" s="38" t="str">
        <f>IF(I15&lt;20%,"要件に該当しません。","")</f>
        <v/>
      </c>
      <c r="J17" s="50"/>
    </row>
    <row r="18" spans="2:10" ht="28.5" customHeight="1" x14ac:dyDescent="0.4">
      <c r="B18" s="1" t="s">
        <v>13</v>
      </c>
      <c r="C18" s="14"/>
      <c r="D18" s="14"/>
      <c r="E18" s="6"/>
      <c r="F18" s="48"/>
      <c r="G18" s="48"/>
      <c r="H18" s="48"/>
      <c r="I18" s="49"/>
      <c r="J18" s="50"/>
    </row>
    <row r="19" spans="2:10" ht="12.75" customHeight="1" x14ac:dyDescent="0.4"/>
    <row r="20" spans="2:10" ht="18.75" customHeight="1" x14ac:dyDescent="0.4">
      <c r="C20" s="13"/>
      <c r="D20" s="13"/>
      <c r="E20" s="5" t="s">
        <v>19</v>
      </c>
      <c r="F20" s="70" t="s">
        <v>4</v>
      </c>
      <c r="G20" s="70"/>
      <c r="H20" s="70"/>
      <c r="I20" s="71">
        <f>IFERROR(ROUNDDOWN((I11-(E8+E12))/I11,3),"")</f>
        <v>0.44400000000000001</v>
      </c>
      <c r="J20" s="72" t="s">
        <v>23</v>
      </c>
    </row>
    <row r="21" spans="2:10" ht="17.25" customHeight="1" x14ac:dyDescent="0.4">
      <c r="C21" s="13"/>
      <c r="D21" s="13"/>
      <c r="E21" s="6" t="s">
        <v>20</v>
      </c>
      <c r="F21" s="70"/>
      <c r="G21" s="70"/>
      <c r="H21" s="70"/>
      <c r="I21" s="71"/>
      <c r="J21" s="72"/>
    </row>
    <row r="22" spans="2:10" x14ac:dyDescent="0.4">
      <c r="I22" s="38" t="str">
        <f>IF(I20&lt;20%,"要件に該当しません。","")</f>
        <v/>
      </c>
    </row>
  </sheetData>
  <sheetProtection sheet="1" objects="1" scenarios="1"/>
  <mergeCells count="14">
    <mergeCell ref="F20:H21"/>
    <mergeCell ref="I20:I21"/>
    <mergeCell ref="J20:J21"/>
    <mergeCell ref="A1:J1"/>
    <mergeCell ref="E3:I3"/>
    <mergeCell ref="D7:E7"/>
    <mergeCell ref="H7:I7"/>
    <mergeCell ref="D9:E9"/>
    <mergeCell ref="F11:G11"/>
    <mergeCell ref="B12:C12"/>
    <mergeCell ref="F12:G12"/>
    <mergeCell ref="F15:H16"/>
    <mergeCell ref="I15:I16"/>
    <mergeCell ref="J15:J16"/>
  </mergeCells>
  <phoneticPr fontId="3"/>
  <pageMargins left="1.1023622047244095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4号②・③</vt:lpstr>
      <vt:lpstr>4号②・③（記入例）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2025-07-07T05:34:51Z</dcterms:modified>
</cp:coreProperties>
</file>