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100.93\荒川01\総務企画部\秘書課\総合相談係\世論調査\R5（第48回）\15_区報・ケーブル・HP\HP\CMSアップロードデータ\"/>
    </mc:Choice>
  </mc:AlternateContent>
  <bookViews>
    <workbookView xWindow="28680" yWindow="-120" windowWidth="29040" windowHeight="15990" tabRatio="643" firstSheet="8" activeTab="8"/>
  </bookViews>
  <sheets>
    <sheet name="SA3" sheetId="1" state="hidden" r:id="rId1"/>
    <sheet name="SA4" sheetId="16" state="hidden" r:id="rId2"/>
    <sheet name="SA5" sheetId="3" state="hidden" r:id="rId3"/>
    <sheet name="SA6" sheetId="4" state="hidden" r:id="rId4"/>
    <sheet name="SA7" sheetId="5" state="hidden" r:id="rId5"/>
    <sheet name="SA8" sheetId="6" state="hidden" r:id="rId6"/>
    <sheet name="SA9" sheetId="7" state="hidden" r:id="rId7"/>
    <sheet name="SA10" sheetId="8" state="hidden" r:id="rId8"/>
    <sheet name="問１" sheetId="701" r:id="rId9"/>
    <sheet name="問２" sheetId="702" r:id="rId10"/>
    <sheet name="問２-１(1)" sheetId="703" r:id="rId11"/>
    <sheet name="問２-１(2)" sheetId="754" r:id="rId12"/>
    <sheet name="問２-２(1)" sheetId="704" r:id="rId13"/>
    <sheet name="問２-２(2)" sheetId="755" r:id="rId14"/>
    <sheet name="問３" sheetId="705" r:id="rId15"/>
    <sheet name="問４(1)" sheetId="706" r:id="rId16"/>
    <sheet name="問４(2)" sheetId="756" r:id="rId17"/>
    <sheet name="問５" sheetId="707" r:id="rId18"/>
    <sheet name="問６" sheetId="708" r:id="rId19"/>
    <sheet name="問７" sheetId="709" r:id="rId20"/>
    <sheet name="問８" sheetId="712" r:id="rId21"/>
    <sheet name="問８-1" sheetId="713" r:id="rId22"/>
    <sheet name="問８-2" sheetId="714" r:id="rId23"/>
    <sheet name="問９" sheetId="715" r:id="rId24"/>
    <sheet name="問９-1" sheetId="716" r:id="rId25"/>
    <sheet name="問10" sheetId="717" r:id="rId26"/>
    <sheet name="問10-1" sheetId="718" r:id="rId27"/>
    <sheet name="問10-2" sheetId="719" r:id="rId28"/>
    <sheet name="問11" sheetId="762" r:id="rId29"/>
    <sheet name="問11-1" sheetId="763" r:id="rId30"/>
    <sheet name="問12" sheetId="720" r:id="rId31"/>
    <sheet name="問12-1" sheetId="721" r:id="rId32"/>
    <sheet name="問12-2" sheetId="722" r:id="rId33"/>
    <sheet name="問12-3" sheetId="723" r:id="rId34"/>
    <sheet name="問12-4" sheetId="764" r:id="rId35"/>
    <sheet name="問13" sheetId="765" r:id="rId36"/>
    <sheet name="問14_1" sheetId="724" r:id="rId37"/>
    <sheet name="問14_2" sheetId="766" r:id="rId38"/>
    <sheet name="問14_3" sheetId="767" r:id="rId39"/>
    <sheet name="問14_4" sheetId="768" r:id="rId40"/>
    <sheet name="問14_5" sheetId="769" r:id="rId41"/>
    <sheet name="問15" sheetId="725" r:id="rId42"/>
    <sheet name="問16" sheetId="726" r:id="rId43"/>
    <sheet name="問17_1" sheetId="727" r:id="rId44"/>
    <sheet name="問17_2" sheetId="775" r:id="rId45"/>
    <sheet name="問17_3" sheetId="774" r:id="rId46"/>
    <sheet name="問18" sheetId="736" r:id="rId47"/>
    <sheet name="問19" sheetId="739" r:id="rId48"/>
    <sheet name="問20" sheetId="741" r:id="rId49"/>
    <sheet name="問20-1 (1)" sheetId="770" r:id="rId50"/>
    <sheet name="問20-1 (2)" sheetId="776" r:id="rId51"/>
    <sheet name="問21" sheetId="742" r:id="rId52"/>
    <sheet name="問22" sheetId="744" r:id="rId53"/>
    <sheet name="問23 (1)" sheetId="745" r:id="rId54"/>
    <sheet name="問23 (2)" sheetId="777" r:id="rId55"/>
    <sheet name="問24" sheetId="746" r:id="rId56"/>
    <sheet name="問24-1 (1)" sheetId="771" r:id="rId57"/>
    <sheet name="問24-1 (2)" sheetId="778" r:id="rId58"/>
    <sheet name="問24-2" sheetId="772" r:id="rId59"/>
    <sheet name="問24-3" sheetId="773" r:id="rId60"/>
    <sheet name="問25" sheetId="747" r:id="rId61"/>
    <sheet name="問26" sheetId="748" r:id="rId62"/>
    <sheet name="問27" sheetId="749" r:id="rId63"/>
    <sheet name="問28" sheetId="750" r:id="rId64"/>
    <sheet name="問29 (1)" sheetId="751" r:id="rId65"/>
    <sheet name="問29 (2)" sheetId="779" r:id="rId66"/>
    <sheet name="問29 (3)" sheetId="780" r:id="rId67"/>
  </sheets>
  <definedNames>
    <definedName name="_xlnm.Print_Area" localSheetId="8">問１!$C$3:$P$52</definedName>
    <definedName name="_xlnm.Print_Area" localSheetId="25">問10!$C$3:$P$50</definedName>
    <definedName name="_xlnm.Print_Area" localSheetId="26">'問10-1'!$C$3:$P$50</definedName>
    <definedName name="_xlnm.Print_Area" localSheetId="27">'問10-2'!$C$3:$P$50</definedName>
    <definedName name="_xlnm.Print_Area" localSheetId="28">問11!$C$3:$O$50</definedName>
    <definedName name="_xlnm.Print_Area" localSheetId="29">'問11-1'!$C$3:$L$50</definedName>
    <definedName name="_xlnm.Print_Area" localSheetId="30">問12!$C$3:$P$50</definedName>
    <definedName name="_xlnm.Print_Area" localSheetId="31">'問12-1'!$C$3:$N$50</definedName>
    <definedName name="_xlnm.Print_Area" localSheetId="32">'問12-2'!$C$3:$P$50</definedName>
    <definedName name="_xlnm.Print_Area" localSheetId="33">'問12-3'!$C$3:$M$50</definedName>
    <definedName name="_xlnm.Print_Area" localSheetId="34">'問12-4'!$C$3:$K$50</definedName>
    <definedName name="_xlnm.Print_Area" localSheetId="35">問13!$C$3:$N$50</definedName>
    <definedName name="_xlnm.Print_Area" localSheetId="36">問14_1!$C$3:$K$50</definedName>
    <definedName name="_xlnm.Print_Area" localSheetId="37">問14_2!$C$3:$K$50</definedName>
    <definedName name="_xlnm.Print_Area" localSheetId="38">問14_3!$C$3:$K$50</definedName>
    <definedName name="_xlnm.Print_Area" localSheetId="39">問14_4!$C$3:$K$50</definedName>
    <definedName name="_xlnm.Print_Area" localSheetId="40">問14_5!$C$3:$K$50</definedName>
    <definedName name="_xlnm.Print_Area" localSheetId="41">問15!$C$3:$P$50</definedName>
    <definedName name="_xlnm.Print_Area" localSheetId="42">問16!$C$3:$P$50</definedName>
    <definedName name="_xlnm.Print_Area" localSheetId="43">問17_1!$C$3:$P$50</definedName>
    <definedName name="_xlnm.Print_Area" localSheetId="44">問17_2!$C$3:$P$50</definedName>
    <definedName name="_xlnm.Print_Area" localSheetId="45">問17_3!$C$3:$N$50</definedName>
    <definedName name="_xlnm.Print_Area" localSheetId="46">問18!$C$3:$O$50</definedName>
    <definedName name="_xlnm.Print_Area" localSheetId="47">問19!$C$3:$P$50</definedName>
    <definedName name="_xlnm.Print_Area" localSheetId="9">問２!$C$3:$P$50</definedName>
    <definedName name="_xlnm.Print_Area" localSheetId="48">問20!$C$3:$P$50</definedName>
    <definedName name="_xlnm.Print_Area" localSheetId="49">'問20-1 (1)'!$C$3:$P$50</definedName>
    <definedName name="_xlnm.Print_Area" localSheetId="50">'問20-1 (2)'!$C$3:$L$50</definedName>
    <definedName name="_xlnm.Print_Area" localSheetId="51">問21!$C$3:$P$50</definedName>
    <definedName name="_xlnm.Print_Area" localSheetId="10">'問２-１(1)'!$C$3:$P$50</definedName>
    <definedName name="_xlnm.Print_Area" localSheetId="11">'問２-１(2)'!$C$3:$P$50</definedName>
    <definedName name="_xlnm.Print_Area" localSheetId="52">問22!$C$3:$O$50</definedName>
    <definedName name="_xlnm.Print_Area" localSheetId="12">'問２-２(1)'!$C$3:$P$50</definedName>
    <definedName name="_xlnm.Print_Area" localSheetId="13">'問２-２(2)'!$C$3:$P$50</definedName>
    <definedName name="_xlnm.Print_Area" localSheetId="53">'問23 (1)'!$C$3:$P$50</definedName>
    <definedName name="_xlnm.Print_Area" localSheetId="54">'問23 (2)'!$C$3:$P$50</definedName>
    <definedName name="_xlnm.Print_Area" localSheetId="55">問24!$C$3:$N$50</definedName>
    <definedName name="_xlnm.Print_Area" localSheetId="56">'問24-1 (1)'!$C$3:$P$50</definedName>
    <definedName name="_xlnm.Print_Area" localSheetId="57">'問24-1 (2)'!$C$3:$P$50</definedName>
    <definedName name="_xlnm.Print_Area" localSheetId="58">'問24-2'!$C$3:$O$50</definedName>
    <definedName name="_xlnm.Print_Area" localSheetId="59">'問24-3'!$C$3:$P$50</definedName>
    <definedName name="_xlnm.Print_Area" localSheetId="60">問25!$C$3:$P$50</definedName>
    <definedName name="_xlnm.Print_Area" localSheetId="61">問26!$C$3:$P$50</definedName>
    <definedName name="_xlnm.Print_Area" localSheetId="62">問27!$C$3:$P$50</definedName>
    <definedName name="_xlnm.Print_Area" localSheetId="63">問28!$C$3:$P$50</definedName>
    <definedName name="_xlnm.Print_Area" localSheetId="64">'問29 (1)'!$C$3:$P$50</definedName>
    <definedName name="_xlnm.Print_Area" localSheetId="65">'問29 (2)'!$C$3:$P$50</definedName>
    <definedName name="_xlnm.Print_Area" localSheetId="66">'問29 (3)'!$C$3:$P$50</definedName>
    <definedName name="_xlnm.Print_Area" localSheetId="14">問３!$C$3:$P$50</definedName>
    <definedName name="_xlnm.Print_Area" localSheetId="15">'問４(1)'!$C$3:$P$50</definedName>
    <definedName name="_xlnm.Print_Area" localSheetId="16">'問４(2)'!$C$3:$P$50</definedName>
    <definedName name="_xlnm.Print_Area" localSheetId="17">問５!$C$3:$L$50</definedName>
    <definedName name="_xlnm.Print_Area" localSheetId="18">問６!$C$3:$P$50</definedName>
    <definedName name="_xlnm.Print_Area" localSheetId="19">問７!$C$3:$P$50</definedName>
    <definedName name="_xlnm.Print_Area" localSheetId="20">問８!$C$3:$P$50</definedName>
    <definedName name="_xlnm.Print_Area" localSheetId="21">'問８-1'!$C$3:$P$50</definedName>
    <definedName name="_xlnm.Print_Area" localSheetId="22">'問８-2'!$C$3:$P$50</definedName>
    <definedName name="_xlnm.Print_Area" localSheetId="23">問９!$C$3:$P$50</definedName>
    <definedName name="_xlnm.Print_Area" localSheetId="24">'問９-1'!$C$3:$P$50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6" l="1"/>
  <c r="D1" i="3"/>
  <c r="D1" i="4"/>
  <c r="D1" i="5"/>
  <c r="D1" i="6"/>
  <c r="D1" i="7"/>
  <c r="D1" i="8"/>
  <c r="D1" i="1"/>
  <c r="H8" i="8" l="1"/>
  <c r="I8" i="8"/>
  <c r="J8" i="8"/>
  <c r="K8" i="8"/>
  <c r="L8" i="8"/>
  <c r="M8" i="8"/>
  <c r="N8" i="8"/>
  <c r="O8" i="8"/>
  <c r="P8" i="8"/>
  <c r="H8" i="7"/>
  <c r="I8" i="7"/>
  <c r="J8" i="7"/>
  <c r="K8" i="7"/>
  <c r="L8" i="7"/>
  <c r="M8" i="7"/>
  <c r="N8" i="7"/>
  <c r="O8" i="7"/>
  <c r="H8" i="6"/>
  <c r="I8" i="6"/>
  <c r="J8" i="6"/>
  <c r="K8" i="6"/>
  <c r="L8" i="6"/>
  <c r="M8" i="6"/>
  <c r="N8" i="6"/>
  <c r="H8" i="5"/>
  <c r="I8" i="5"/>
  <c r="J8" i="5"/>
  <c r="K8" i="5"/>
  <c r="L8" i="5"/>
  <c r="M8" i="5"/>
  <c r="H8" i="4"/>
  <c r="I8" i="4"/>
  <c r="J8" i="4"/>
  <c r="K8" i="4"/>
  <c r="L8" i="4"/>
  <c r="H8" i="3"/>
  <c r="I8" i="3"/>
  <c r="J8" i="3"/>
  <c r="K8" i="3"/>
  <c r="H8" i="16"/>
  <c r="I8" i="16"/>
  <c r="J8" i="16"/>
  <c r="H8" i="1" l="1"/>
  <c r="I8" i="1"/>
  <c r="A1" i="16"/>
  <c r="A1" i="3"/>
  <c r="A1" i="4"/>
  <c r="A1" i="5"/>
  <c r="A1" i="6"/>
  <c r="A1" i="7"/>
  <c r="A1" i="8"/>
  <c r="A1" i="1"/>
  <c r="D12" i="1" l="1"/>
  <c r="D14" i="1"/>
  <c r="D16" i="1"/>
  <c r="D10" i="1"/>
  <c r="I10" i="1"/>
  <c r="G12" i="1"/>
  <c r="H13" i="1"/>
  <c r="I14" i="1"/>
  <c r="G16" i="1"/>
  <c r="H17" i="1"/>
  <c r="E13" i="1"/>
  <c r="I13" i="1"/>
  <c r="E9" i="1"/>
  <c r="E14" i="1"/>
  <c r="G14" i="1"/>
  <c r="I17" i="1"/>
  <c r="H10" i="1"/>
  <c r="D15" i="1"/>
  <c r="I12" i="1"/>
  <c r="H16" i="1"/>
  <c r="E17" i="1"/>
  <c r="H9" i="1"/>
  <c r="D13" i="1"/>
  <c r="E15" i="1"/>
  <c r="E10" i="1"/>
  <c r="H11" i="1"/>
  <c r="G13" i="1"/>
  <c r="G15" i="1"/>
  <c r="I16" i="1"/>
  <c r="I9" i="1"/>
  <c r="I7" i="1"/>
  <c r="D11" i="1"/>
  <c r="E16" i="1"/>
  <c r="G10" i="1"/>
  <c r="I11" i="1"/>
  <c r="H15" i="1"/>
  <c r="G17" i="1"/>
  <c r="G7" i="1"/>
  <c r="E11" i="1"/>
  <c r="D17" i="1"/>
  <c r="H12" i="1"/>
  <c r="I15" i="1"/>
  <c r="G9" i="1"/>
  <c r="E12" i="1"/>
  <c r="G11" i="1"/>
  <c r="H14" i="1"/>
  <c r="H7" i="1"/>
  <c r="H7" i="8"/>
  <c r="L7" i="8"/>
  <c r="P7" i="8"/>
  <c r="J9" i="8"/>
  <c r="N9" i="8"/>
  <c r="I10" i="8"/>
  <c r="M10" i="8"/>
  <c r="H11" i="8"/>
  <c r="L11" i="8"/>
  <c r="P11" i="8"/>
  <c r="K12" i="8"/>
  <c r="O12" i="8"/>
  <c r="J13" i="8"/>
  <c r="N13" i="8"/>
  <c r="I14" i="8"/>
  <c r="M14" i="8"/>
  <c r="H15" i="8"/>
  <c r="L15" i="8"/>
  <c r="P15" i="8"/>
  <c r="K16" i="8"/>
  <c r="O16" i="8"/>
  <c r="J17" i="8"/>
  <c r="N17" i="8"/>
  <c r="J7" i="8"/>
  <c r="O7" i="8"/>
  <c r="K9" i="8"/>
  <c r="P9" i="8"/>
  <c r="L10" i="8"/>
  <c r="I11" i="8"/>
  <c r="N11" i="8"/>
  <c r="J12" i="8"/>
  <c r="P12" i="8"/>
  <c r="L13" i="8"/>
  <c r="H14" i="8"/>
  <c r="N14" i="8"/>
  <c r="J15" i="8"/>
  <c r="O15" i="8"/>
  <c r="L16" i="8"/>
  <c r="H17" i="8"/>
  <c r="M17" i="8"/>
  <c r="K7" i="8"/>
  <c r="L9" i="8"/>
  <c r="H10" i="8"/>
  <c r="N10" i="8"/>
  <c r="J11" i="8"/>
  <c r="O11" i="8"/>
  <c r="L12" i="8"/>
  <c r="H13" i="8"/>
  <c r="M13" i="8"/>
  <c r="J14" i="8"/>
  <c r="O14" i="8"/>
  <c r="K15" i="8"/>
  <c r="H16" i="8"/>
  <c r="M16" i="8"/>
  <c r="I17" i="8"/>
  <c r="O17" i="8"/>
  <c r="G7" i="8"/>
  <c r="I7" i="8"/>
  <c r="N7" i="8"/>
  <c r="I9" i="8"/>
  <c r="O9" i="8"/>
  <c r="K10" i="8"/>
  <c r="P10" i="8"/>
  <c r="M11" i="8"/>
  <c r="I12" i="8"/>
  <c r="N12" i="8"/>
  <c r="K13" i="8"/>
  <c r="P13" i="8"/>
  <c r="L14" i="8"/>
  <c r="I15" i="8"/>
  <c r="N15" i="8"/>
  <c r="J16" i="8"/>
  <c r="P16" i="8"/>
  <c r="L17" i="8"/>
  <c r="D17" i="8"/>
  <c r="G15" i="8"/>
  <c r="E14" i="8"/>
  <c r="D13" i="8"/>
  <c r="G11" i="8"/>
  <c r="E10" i="8"/>
  <c r="I13" i="8"/>
  <c r="E16" i="8"/>
  <c r="D16" i="8"/>
  <c r="E12" i="8"/>
  <c r="H9" i="8"/>
  <c r="K11" i="8"/>
  <c r="O13" i="8"/>
  <c r="I16" i="8"/>
  <c r="G10" i="8"/>
  <c r="M9" i="8"/>
  <c r="N16" i="8"/>
  <c r="G13" i="8"/>
  <c r="K14" i="8"/>
  <c r="E15" i="8"/>
  <c r="M7" i="8"/>
  <c r="J10" i="8"/>
  <c r="M12" i="8"/>
  <c r="P14" i="8"/>
  <c r="K17" i="8"/>
  <c r="G16" i="8"/>
  <c r="D15" i="8"/>
  <c r="E13" i="8"/>
  <c r="E11" i="8"/>
  <c r="G9" i="8"/>
  <c r="O10" i="8"/>
  <c r="M15" i="8"/>
  <c r="P17" i="8"/>
  <c r="G14" i="8"/>
  <c r="G12" i="8"/>
  <c r="D11" i="8"/>
  <c r="E9" i="8"/>
  <c r="G17" i="8"/>
  <c r="D14" i="8"/>
  <c r="H12" i="8"/>
  <c r="E17" i="8"/>
  <c r="D12" i="8"/>
  <c r="D10" i="8"/>
  <c r="J7" i="4"/>
  <c r="H9" i="4"/>
  <c r="L9" i="4"/>
  <c r="K10" i="4"/>
  <c r="J11" i="4"/>
  <c r="I12" i="4"/>
  <c r="H13" i="4"/>
  <c r="L13" i="4"/>
  <c r="K14" i="4"/>
  <c r="L7" i="4"/>
  <c r="K9" i="4"/>
  <c r="L10" i="4"/>
  <c r="L11" i="4"/>
  <c r="L12" i="4"/>
  <c r="H14" i="4"/>
  <c r="H15" i="4"/>
  <c r="L15" i="4"/>
  <c r="K16" i="4"/>
  <c r="J17" i="4"/>
  <c r="H7" i="4"/>
  <c r="H10" i="4"/>
  <c r="H11" i="4"/>
  <c r="H12" i="4"/>
  <c r="I13" i="4"/>
  <c r="I14" i="4"/>
  <c r="I15" i="4"/>
  <c r="H16" i="4"/>
  <c r="L16" i="4"/>
  <c r="K17" i="4"/>
  <c r="G7" i="4"/>
  <c r="K7" i="4"/>
  <c r="J9" i="4"/>
  <c r="J10" i="4"/>
  <c r="K11" i="4"/>
  <c r="K12" i="4"/>
  <c r="K13" i="4"/>
  <c r="L14" i="4"/>
  <c r="K15" i="4"/>
  <c r="J16" i="4"/>
  <c r="I17" i="4"/>
  <c r="D17" i="4"/>
  <c r="G15" i="4"/>
  <c r="E14" i="4"/>
  <c r="D13" i="4"/>
  <c r="G11" i="4"/>
  <c r="E10" i="4"/>
  <c r="E17" i="4"/>
  <c r="G9" i="4"/>
  <c r="I7" i="4"/>
  <c r="I11" i="4"/>
  <c r="J15" i="4"/>
  <c r="G16" i="4"/>
  <c r="D15" i="4"/>
  <c r="E13" i="4"/>
  <c r="I16" i="4"/>
  <c r="G14" i="4"/>
  <c r="D11" i="4"/>
  <c r="E9" i="4"/>
  <c r="E16" i="4"/>
  <c r="I9" i="4"/>
  <c r="J13" i="4"/>
  <c r="H17" i="4"/>
  <c r="G17" i="4"/>
  <c r="D16" i="4"/>
  <c r="D14" i="4"/>
  <c r="E12" i="4"/>
  <c r="G10" i="4"/>
  <c r="I10" i="4"/>
  <c r="J14" i="4"/>
  <c r="L17" i="4"/>
  <c r="E15" i="4"/>
  <c r="G13" i="4"/>
  <c r="D12" i="4"/>
  <c r="D10" i="4"/>
  <c r="E11" i="4"/>
  <c r="J12" i="4"/>
  <c r="G12" i="4"/>
  <c r="I7" i="3"/>
  <c r="I9" i="3"/>
  <c r="I10" i="3"/>
  <c r="I11" i="3"/>
  <c r="I12" i="3"/>
  <c r="I13" i="3"/>
  <c r="I14" i="3"/>
  <c r="I15" i="3"/>
  <c r="I16" i="3"/>
  <c r="I17" i="3"/>
  <c r="J7" i="3"/>
  <c r="J9" i="3"/>
  <c r="J10" i="3"/>
  <c r="J11" i="3"/>
  <c r="J12" i="3"/>
  <c r="J13" i="3"/>
  <c r="J14" i="3"/>
  <c r="J15" i="3"/>
  <c r="J16" i="3"/>
  <c r="J17" i="3"/>
  <c r="H7" i="3"/>
  <c r="H9" i="3"/>
  <c r="H10" i="3"/>
  <c r="H11" i="3"/>
  <c r="H12" i="3"/>
  <c r="H13" i="3"/>
  <c r="H14" i="3"/>
  <c r="H15" i="3"/>
  <c r="H16" i="3"/>
  <c r="H17" i="3"/>
  <c r="G17" i="3"/>
  <c r="E16" i="3"/>
  <c r="D15" i="3"/>
  <c r="G13" i="3"/>
  <c r="E12" i="3"/>
  <c r="D11" i="3"/>
  <c r="G9" i="3"/>
  <c r="G11" i="3"/>
  <c r="K7" i="3"/>
  <c r="K12" i="3"/>
  <c r="K16" i="3"/>
  <c r="D17" i="3"/>
  <c r="E13" i="3"/>
  <c r="D10" i="3"/>
  <c r="K17" i="3"/>
  <c r="G14" i="3"/>
  <c r="E11" i="3"/>
  <c r="K13" i="3"/>
  <c r="G16" i="3"/>
  <c r="K10" i="3"/>
  <c r="K14" i="3"/>
  <c r="D16" i="3"/>
  <c r="E14" i="3"/>
  <c r="G12" i="3"/>
  <c r="G10" i="3"/>
  <c r="K11" i="3"/>
  <c r="K15" i="3"/>
  <c r="G7" i="3"/>
  <c r="E17" i="3"/>
  <c r="G15" i="3"/>
  <c r="D14" i="3"/>
  <c r="D12" i="3"/>
  <c r="E10" i="3"/>
  <c r="E15" i="3"/>
  <c r="K9" i="3"/>
  <c r="D13" i="3"/>
  <c r="E9" i="3"/>
  <c r="I7" i="6"/>
  <c r="M7" i="6"/>
  <c r="K9" i="6"/>
  <c r="H10" i="6"/>
  <c r="L10" i="6"/>
  <c r="I11" i="6"/>
  <c r="M11" i="6"/>
  <c r="J12" i="6"/>
  <c r="N12" i="6"/>
  <c r="K13" i="6"/>
  <c r="H14" i="6"/>
  <c r="L14" i="6"/>
  <c r="I15" i="6"/>
  <c r="M15" i="6"/>
  <c r="J16" i="6"/>
  <c r="N16" i="6"/>
  <c r="K17" i="6"/>
  <c r="J7" i="6"/>
  <c r="I9" i="6"/>
  <c r="N9" i="6"/>
  <c r="M10" i="6"/>
  <c r="K11" i="6"/>
  <c r="I12" i="6"/>
  <c r="H13" i="6"/>
  <c r="M13" i="6"/>
  <c r="K14" i="6"/>
  <c r="J15" i="6"/>
  <c r="H16" i="6"/>
  <c r="M16" i="6"/>
  <c r="L17" i="6"/>
  <c r="K7" i="6"/>
  <c r="J9" i="6"/>
  <c r="I10" i="6"/>
  <c r="N10" i="6"/>
  <c r="L11" i="6"/>
  <c r="K12" i="6"/>
  <c r="I13" i="6"/>
  <c r="N13" i="6"/>
  <c r="M14" i="6"/>
  <c r="K15" i="6"/>
  <c r="I16" i="6"/>
  <c r="H17" i="6"/>
  <c r="M17" i="6"/>
  <c r="H7" i="6"/>
  <c r="N7" i="6"/>
  <c r="H9" i="6"/>
  <c r="M9" i="6"/>
  <c r="K10" i="6"/>
  <c r="J11" i="6"/>
  <c r="H12" i="6"/>
  <c r="M12" i="6"/>
  <c r="L13" i="6"/>
  <c r="J14" i="6"/>
  <c r="H15" i="6"/>
  <c r="N15" i="6"/>
  <c r="L16" i="6"/>
  <c r="J17" i="6"/>
  <c r="G7" i="6"/>
  <c r="D17" i="6"/>
  <c r="G15" i="6"/>
  <c r="E14" i="6"/>
  <c r="D13" i="6"/>
  <c r="G11" i="6"/>
  <c r="E10" i="6"/>
  <c r="G16" i="6"/>
  <c r="G9" i="6"/>
  <c r="E16" i="6"/>
  <c r="D11" i="6"/>
  <c r="J10" i="6"/>
  <c r="J13" i="6"/>
  <c r="K16" i="6"/>
  <c r="G14" i="6"/>
  <c r="E9" i="6"/>
  <c r="H11" i="6"/>
  <c r="D16" i="6"/>
  <c r="G10" i="6"/>
  <c r="I17" i="6"/>
  <c r="D14" i="6"/>
  <c r="N11" i="6"/>
  <c r="N14" i="6"/>
  <c r="N17" i="6"/>
  <c r="E17" i="6"/>
  <c r="E15" i="6"/>
  <c r="G13" i="6"/>
  <c r="D12" i="6"/>
  <c r="D10" i="6"/>
  <c r="L7" i="6"/>
  <c r="L9" i="6"/>
  <c r="L12" i="6"/>
  <c r="L15" i="6"/>
  <c r="D15" i="6"/>
  <c r="E13" i="6"/>
  <c r="E11" i="6"/>
  <c r="G12" i="6"/>
  <c r="I14" i="6"/>
  <c r="G17" i="6"/>
  <c r="E12" i="6"/>
  <c r="J7" i="16"/>
  <c r="H9" i="16"/>
  <c r="I10" i="16"/>
  <c r="J11" i="16"/>
  <c r="H13" i="16"/>
  <c r="I14" i="16"/>
  <c r="J15" i="16"/>
  <c r="H17" i="16"/>
  <c r="H7" i="16"/>
  <c r="J9" i="16"/>
  <c r="H11" i="16"/>
  <c r="I12" i="16"/>
  <c r="J13" i="16"/>
  <c r="H15" i="16"/>
  <c r="I16" i="16"/>
  <c r="J17" i="16"/>
  <c r="G17" i="16"/>
  <c r="E16" i="16"/>
  <c r="D15" i="16"/>
  <c r="G13" i="16"/>
  <c r="E12" i="16"/>
  <c r="D11" i="16"/>
  <c r="G9" i="16"/>
  <c r="H10" i="16"/>
  <c r="D16" i="16"/>
  <c r="G10" i="16"/>
  <c r="G15" i="16"/>
  <c r="E10" i="16"/>
  <c r="D10" i="16"/>
  <c r="J10" i="16"/>
  <c r="I13" i="16"/>
  <c r="H16" i="16"/>
  <c r="D12" i="16"/>
  <c r="I11" i="16"/>
  <c r="J16" i="16"/>
  <c r="D17" i="16"/>
  <c r="G11" i="16"/>
  <c r="E15" i="16"/>
  <c r="I7" i="16"/>
  <c r="I9" i="16"/>
  <c r="H12" i="16"/>
  <c r="J14" i="16"/>
  <c r="I17" i="16"/>
  <c r="G7" i="16"/>
  <c r="G16" i="16"/>
  <c r="G14" i="16"/>
  <c r="D13" i="16"/>
  <c r="E11" i="16"/>
  <c r="E9" i="16"/>
  <c r="J12" i="16"/>
  <c r="I15" i="16"/>
  <c r="E14" i="16"/>
  <c r="G12" i="16"/>
  <c r="E17" i="16"/>
  <c r="D14" i="16"/>
  <c r="H14" i="16"/>
  <c r="E13" i="16"/>
  <c r="I7" i="7"/>
  <c r="M7" i="7"/>
  <c r="I9" i="7"/>
  <c r="M9" i="7"/>
  <c r="I10" i="7"/>
  <c r="M10" i="7"/>
  <c r="I11" i="7"/>
  <c r="M11" i="7"/>
  <c r="I12" i="7"/>
  <c r="M12" i="7"/>
  <c r="I13" i="7"/>
  <c r="M13" i="7"/>
  <c r="I14" i="7"/>
  <c r="M14" i="7"/>
  <c r="I15" i="7"/>
  <c r="M15" i="7"/>
  <c r="I16" i="7"/>
  <c r="M16" i="7"/>
  <c r="I17" i="7"/>
  <c r="M17" i="7"/>
  <c r="J7" i="7"/>
  <c r="O7" i="7"/>
  <c r="L9" i="7"/>
  <c r="J10" i="7"/>
  <c r="O10" i="7"/>
  <c r="L11" i="7"/>
  <c r="J12" i="7"/>
  <c r="O12" i="7"/>
  <c r="L13" i="7"/>
  <c r="J14" i="7"/>
  <c r="O14" i="7"/>
  <c r="L15" i="7"/>
  <c r="J16" i="7"/>
  <c r="O16" i="7"/>
  <c r="L17" i="7"/>
  <c r="K7" i="7"/>
  <c r="H9" i="7"/>
  <c r="N9" i="7"/>
  <c r="K10" i="7"/>
  <c r="H11" i="7"/>
  <c r="N11" i="7"/>
  <c r="K12" i="7"/>
  <c r="H13" i="7"/>
  <c r="N13" i="7"/>
  <c r="K14" i="7"/>
  <c r="H15" i="7"/>
  <c r="N15" i="7"/>
  <c r="K16" i="7"/>
  <c r="H17" i="7"/>
  <c r="N17" i="7"/>
  <c r="H7" i="7"/>
  <c r="N7" i="7"/>
  <c r="K9" i="7"/>
  <c r="H10" i="7"/>
  <c r="N10" i="7"/>
  <c r="K11" i="7"/>
  <c r="H12" i="7"/>
  <c r="N12" i="7"/>
  <c r="K13" i="7"/>
  <c r="H14" i="7"/>
  <c r="N14" i="7"/>
  <c r="K15" i="7"/>
  <c r="H16" i="7"/>
  <c r="N16" i="7"/>
  <c r="K17" i="7"/>
  <c r="G17" i="7"/>
  <c r="E16" i="7"/>
  <c r="D15" i="7"/>
  <c r="G13" i="7"/>
  <c r="E12" i="7"/>
  <c r="D11" i="7"/>
  <c r="G9" i="7"/>
  <c r="E14" i="7"/>
  <c r="L7" i="7"/>
  <c r="J11" i="7"/>
  <c r="O13" i="7"/>
  <c r="L16" i="7"/>
  <c r="G10" i="7"/>
  <c r="O11" i="7"/>
  <c r="J17" i="7"/>
  <c r="D14" i="7"/>
  <c r="E10" i="7"/>
  <c r="G15" i="7"/>
  <c r="O9" i="7"/>
  <c r="L12" i="7"/>
  <c r="J15" i="7"/>
  <c r="O17" i="7"/>
  <c r="D17" i="7"/>
  <c r="E15" i="7"/>
  <c r="E13" i="7"/>
  <c r="G11" i="7"/>
  <c r="D10" i="7"/>
  <c r="L10" i="7"/>
  <c r="J13" i="7"/>
  <c r="O15" i="7"/>
  <c r="G16" i="7"/>
  <c r="G14" i="7"/>
  <c r="D13" i="7"/>
  <c r="E11" i="7"/>
  <c r="E9" i="7"/>
  <c r="D16" i="7"/>
  <c r="G12" i="7"/>
  <c r="J9" i="7"/>
  <c r="L14" i="7"/>
  <c r="G7" i="7"/>
  <c r="E17" i="7"/>
  <c r="D12" i="7"/>
  <c r="H7" i="5"/>
  <c r="L7" i="5"/>
  <c r="H9" i="5"/>
  <c r="L9" i="5"/>
  <c r="J10" i="5"/>
  <c r="H11" i="5"/>
  <c r="L11" i="5"/>
  <c r="J12" i="5"/>
  <c r="H13" i="5"/>
  <c r="L13" i="5"/>
  <c r="J14" i="5"/>
  <c r="H15" i="5"/>
  <c r="L15" i="5"/>
  <c r="J16" i="5"/>
  <c r="H17" i="5"/>
  <c r="L17" i="5"/>
  <c r="J7" i="5"/>
  <c r="M9" i="5"/>
  <c r="L10" i="5"/>
  <c r="K11" i="5"/>
  <c r="K12" i="5"/>
  <c r="J13" i="5"/>
  <c r="I14" i="5"/>
  <c r="I15" i="5"/>
  <c r="H16" i="5"/>
  <c r="M16" i="5"/>
  <c r="M17" i="5"/>
  <c r="K7" i="5"/>
  <c r="I9" i="5"/>
  <c r="H10" i="5"/>
  <c r="M10" i="5"/>
  <c r="M11" i="5"/>
  <c r="L12" i="5"/>
  <c r="K13" i="5"/>
  <c r="K14" i="5"/>
  <c r="J15" i="5"/>
  <c r="I16" i="5"/>
  <c r="I17" i="5"/>
  <c r="I7" i="5"/>
  <c r="K9" i="5"/>
  <c r="K10" i="5"/>
  <c r="J11" i="5"/>
  <c r="I12" i="5"/>
  <c r="I13" i="5"/>
  <c r="H14" i="5"/>
  <c r="M14" i="5"/>
  <c r="M15" i="5"/>
  <c r="L16" i="5"/>
  <c r="K17" i="5"/>
  <c r="G17" i="5"/>
  <c r="E16" i="5"/>
  <c r="D15" i="5"/>
  <c r="G13" i="5"/>
  <c r="E12" i="5"/>
  <c r="D11" i="5"/>
  <c r="G9" i="5"/>
  <c r="M13" i="5"/>
  <c r="E15" i="5"/>
  <c r="G14" i="5"/>
  <c r="G12" i="5"/>
  <c r="I11" i="5"/>
  <c r="L14" i="5"/>
  <c r="G7" i="5"/>
  <c r="G16" i="5"/>
  <c r="E11" i="5"/>
  <c r="K15" i="5"/>
  <c r="G10" i="5"/>
  <c r="E14" i="5"/>
  <c r="J9" i="5"/>
  <c r="M12" i="5"/>
  <c r="K16" i="5"/>
  <c r="E17" i="5"/>
  <c r="G15" i="5"/>
  <c r="D14" i="5"/>
  <c r="D12" i="5"/>
  <c r="E10" i="5"/>
  <c r="M7" i="5"/>
  <c r="I10" i="5"/>
  <c r="J17" i="5"/>
  <c r="D17" i="5"/>
  <c r="E13" i="5"/>
  <c r="G11" i="5"/>
  <c r="D10" i="5"/>
  <c r="D13" i="5"/>
  <c r="E9" i="5"/>
  <c r="H12" i="5"/>
  <c r="D16" i="5"/>
  <c r="G8" i="16"/>
  <c r="G8" i="1" l="1"/>
  <c r="G8" i="3"/>
  <c r="G8" i="4"/>
  <c r="G8" i="5"/>
  <c r="G8" i="6"/>
  <c r="G8" i="7"/>
  <c r="G8" i="8"/>
  <c r="B6" i="1"/>
  <c r="B6" i="3"/>
  <c r="B6" i="5"/>
  <c r="B6" i="6"/>
  <c r="B6" i="4"/>
  <c r="B6" i="16"/>
  <c r="B6" i="7"/>
  <c r="B6" i="8"/>
  <c r="D25" i="7" l="1"/>
  <c r="D30" i="4"/>
  <c r="H21" i="5"/>
  <c r="D29" i="8"/>
  <c r="D25" i="5"/>
  <c r="D31" i="6"/>
  <c r="I21" i="6"/>
  <c r="D31" i="7"/>
  <c r="D28" i="1"/>
  <c r="D27" i="7"/>
  <c r="G21" i="8"/>
  <c r="H21" i="4"/>
  <c r="D24" i="8"/>
  <c r="D24" i="4"/>
  <c r="D24" i="3"/>
  <c r="H21" i="6"/>
  <c r="D26" i="5"/>
  <c r="J21" i="6"/>
  <c r="D28" i="3"/>
  <c r="G21" i="5"/>
  <c r="K21" i="6"/>
  <c r="D27" i="8"/>
  <c r="I21" i="16"/>
  <c r="D27" i="5"/>
  <c r="D26" i="7"/>
  <c r="H21" i="7"/>
  <c r="D25" i="3"/>
  <c r="D30" i="5"/>
  <c r="D32" i="5"/>
  <c r="I21" i="1"/>
  <c r="G21" i="1"/>
  <c r="D29" i="6"/>
  <c r="M21" i="5"/>
  <c r="D28" i="16"/>
  <c r="D25" i="6"/>
  <c r="D31" i="4"/>
  <c r="K21" i="4"/>
  <c r="D28" i="6"/>
  <c r="D31" i="1"/>
  <c r="O21" i="8"/>
  <c r="J21" i="7"/>
  <c r="D32" i="4"/>
  <c r="D24" i="16"/>
  <c r="D31" i="5"/>
  <c r="D31" i="3"/>
  <c r="D30" i="16"/>
  <c r="D30" i="1"/>
  <c r="D27" i="4"/>
  <c r="M21" i="8"/>
  <c r="J21" i="4"/>
  <c r="K21" i="3"/>
  <c r="D25" i="8"/>
  <c r="D32" i="7"/>
  <c r="D29" i="5"/>
  <c r="D28" i="5"/>
  <c r="D27" i="3"/>
  <c r="D26" i="16"/>
  <c r="G21" i="3"/>
  <c r="D24" i="5"/>
  <c r="J21" i="16"/>
  <c r="D32" i="16"/>
  <c r="L21" i="5"/>
  <c r="D32" i="6"/>
  <c r="D29" i="1"/>
  <c r="D30" i="8"/>
  <c r="L21" i="8"/>
  <c r="D26" i="8"/>
  <c r="D24" i="1"/>
  <c r="D28" i="7"/>
  <c r="I21" i="7"/>
  <c r="O21" i="7"/>
  <c r="I21" i="4"/>
  <c r="N21" i="6"/>
  <c r="D31" i="8"/>
  <c r="H21" i="8"/>
  <c r="D25" i="16"/>
  <c r="D24" i="7"/>
  <c r="D29" i="16"/>
  <c r="I21" i="5"/>
  <c r="N21" i="7"/>
  <c r="G21" i="16"/>
  <c r="D26" i="6"/>
  <c r="J21" i="8"/>
  <c r="D32" i="8"/>
  <c r="D26" i="3"/>
  <c r="D27" i="1"/>
  <c r="G21" i="7"/>
  <c r="D25" i="1"/>
  <c r="J21" i="5"/>
  <c r="L21" i="7"/>
  <c r="D26" i="1"/>
  <c r="H21" i="3"/>
  <c r="D29" i="3"/>
  <c r="D27" i="6"/>
  <c r="K21" i="5"/>
  <c r="I21" i="3"/>
  <c r="I21" i="8"/>
  <c r="L21" i="4"/>
  <c r="K21" i="8"/>
  <c r="H21" i="16"/>
  <c r="D28" i="8"/>
  <c r="D30" i="3"/>
  <c r="D24" i="6"/>
  <c r="D29" i="7"/>
  <c r="D31" i="16"/>
  <c r="D26" i="4"/>
  <c r="P21" i="8"/>
  <c r="J21" i="3"/>
  <c r="D30" i="7"/>
  <c r="K21" i="7"/>
  <c r="M21" i="6"/>
  <c r="M21" i="7"/>
  <c r="D27" i="16"/>
  <c r="G21" i="6"/>
  <c r="D25" i="4"/>
  <c r="G21" i="4"/>
  <c r="D28" i="4"/>
  <c r="D32" i="1"/>
  <c r="D32" i="3"/>
  <c r="D29" i="4"/>
  <c r="L21" i="6"/>
  <c r="H21" i="1"/>
  <c r="N21" i="8"/>
  <c r="D30" i="6"/>
</calcChain>
</file>

<file path=xl/sharedStrings.xml><?xml version="1.0" encoding="utf-8"?>
<sst xmlns="http://schemas.openxmlformats.org/spreadsheetml/2006/main" count="3780" uniqueCount="413">
  <si>
    <t>DT</t>
  </si>
  <si>
    <t/>
  </si>
  <si>
    <t>ST</t>
  </si>
  <si>
    <t>SEL</t>
  </si>
  <si>
    <t>CRI</t>
  </si>
  <si>
    <t>BT</t>
  </si>
  <si>
    <t>全  体</t>
  </si>
  <si>
    <t>全  体</t>
    <phoneticPr fontId="3"/>
  </si>
  <si>
    <t>その他</t>
  </si>
  <si>
    <t>無回答</t>
  </si>
  <si>
    <t>全体</t>
    <rPh sb="0" eb="2">
      <t>ゼンタイ</t>
    </rPh>
    <phoneticPr fontId="3"/>
  </si>
  <si>
    <t>わからない</t>
  </si>
  <si>
    <t>単位：％　</t>
    <rPh sb="0" eb="2">
      <t>タンイ</t>
    </rPh>
    <phoneticPr fontId="3"/>
  </si>
  <si>
    <t>南千住</t>
  </si>
  <si>
    <t>荒川</t>
  </si>
  <si>
    <t>町屋</t>
  </si>
  <si>
    <t>東尾久</t>
  </si>
  <si>
    <t>西尾久</t>
  </si>
  <si>
    <t>東日暮里</t>
  </si>
  <si>
    <t>西日暮里</t>
  </si>
  <si>
    <t>一人暮らし</t>
  </si>
  <si>
    <t>関心がある</t>
  </si>
  <si>
    <t>やや関心がある</t>
  </si>
  <si>
    <t>あまり関心がない</t>
  </si>
  <si>
    <t>関心がない</t>
  </si>
  <si>
    <t>５年未満</t>
  </si>
  <si>
    <t>５～９年</t>
  </si>
  <si>
    <t>10～19年</t>
  </si>
  <si>
    <t>20年以上</t>
  </si>
  <si>
    <t>議員を通じて伝える</t>
  </si>
  <si>
    <t>町会・自治会を通じて伝える</t>
  </si>
  <si>
    <t>地震・水害などの防災対策</t>
  </si>
  <si>
    <t>地域防犯の取組</t>
  </si>
  <si>
    <t>子どもの安全対策</t>
  </si>
  <si>
    <t>文化芸術の振興</t>
  </si>
  <si>
    <t>生涯学習・社会教育の振興</t>
  </si>
  <si>
    <t>スポーツの振興</t>
  </si>
  <si>
    <t>産業の振興</t>
  </si>
  <si>
    <t>消費生活に関する相談などの消費者対策</t>
  </si>
  <si>
    <t>就労支援の充実</t>
  </si>
  <si>
    <t>観光振興などによる地域のイメージアップ</t>
  </si>
  <si>
    <t>リサイクルなどの環境配慮活動の推進</t>
  </si>
  <si>
    <t>騒音・ポイ捨て対策などの良好な生活環境のための施策の充実</t>
  </si>
  <si>
    <t>低所得者に対する福祉の充実</t>
  </si>
  <si>
    <t>高齢者福祉の充実</t>
  </si>
  <si>
    <t>心身障がい者（児）福祉の充実</t>
  </si>
  <si>
    <t>バリアフリー化の推進</t>
  </si>
  <si>
    <t>健康づくりなどの保健衛生施策の充実</t>
  </si>
  <si>
    <t>感染症対策の充実</t>
  </si>
  <si>
    <t>幼児・児童の子育て支援の充実</t>
  </si>
  <si>
    <t>青少年健全育成の推進</t>
  </si>
  <si>
    <t>魅力ある景観づくり、木造住宅密集地域の改善など街づくりの推進</t>
  </si>
  <si>
    <t>道路・交通網の整備</t>
  </si>
  <si>
    <t>放置自転車対策</t>
  </si>
  <si>
    <t>公園の整備充実・緑化の推進</t>
  </si>
  <si>
    <t>良好な住宅の確保などの住宅対策</t>
  </si>
  <si>
    <t>学校教育の充実</t>
  </si>
  <si>
    <t>区報や区民の声などの広報・広聴活動</t>
  </si>
  <si>
    <t>特にない</t>
  </si>
  <si>
    <t>住み続けるつもり</t>
  </si>
  <si>
    <t>当分の間は住むつもり</t>
  </si>
  <si>
    <t>できれば転居したい</t>
  </si>
  <si>
    <t>転居するつもり</t>
  </si>
  <si>
    <t>年代別</t>
  </si>
  <si>
    <t>18～29歳</t>
  </si>
  <si>
    <t>30～39歳</t>
  </si>
  <si>
    <t>40～49歳</t>
  </si>
  <si>
    <t>50～59歳</t>
  </si>
  <si>
    <t>60～69歳</t>
  </si>
  <si>
    <t>70～79歳</t>
  </si>
  <si>
    <t>80歳以上</t>
  </si>
  <si>
    <t>非常に住みよい</t>
  </si>
  <si>
    <t>まあまあ住みよい</t>
  </si>
  <si>
    <t>やや住みにくい</t>
  </si>
  <si>
    <t>住みにくい</t>
  </si>
  <si>
    <t>住宅・住環境の整備</t>
  </si>
  <si>
    <t>道路の整備</t>
  </si>
  <si>
    <t>交通網の整備</t>
  </si>
  <si>
    <t>駅前などの開発整備</t>
  </si>
  <si>
    <t>公園・緑地の整備</t>
  </si>
  <si>
    <t>建物の不燃化などの防災まちづくり</t>
  </si>
  <si>
    <t>水辺環境などをつくる隅田川沿岸の整備</t>
  </si>
  <si>
    <t>歴史・文化を大切にした街並みの保全や景観の整備</t>
  </si>
  <si>
    <t>自然や環境に配慮したまちづくり</t>
  </si>
  <si>
    <t>歩道の段差解消など高齢者・障がい者に配慮したまちづくり</t>
  </si>
  <si>
    <t>１人</t>
  </si>
  <si>
    <t>２人</t>
  </si>
  <si>
    <t>３人</t>
  </si>
  <si>
    <t>４人</t>
  </si>
  <si>
    <t>５人</t>
  </si>
  <si>
    <t>６人以上</t>
  </si>
  <si>
    <t>特になし</t>
  </si>
  <si>
    <t>備蓄用として販売されている長期間保存用食料等（アルファ化米、乾パン、飲料水等）を備蓄している</t>
  </si>
  <si>
    <t>普段使っている食料等（パックご飯、レトルト食品、缶詰、カップ麺、お菓子類、ペットボトル飲料（水・お茶等））を多めに購入しておくようにしている（日常備蓄）</t>
  </si>
  <si>
    <t>自宅ではなく、マンションの管理組合等の倉庫で備蓄している</t>
  </si>
  <si>
    <t>備蓄はしていない</t>
  </si>
  <si>
    <t>７日分の備蓄をしている</t>
  </si>
  <si>
    <t>３日分以上、７日分未満の備蓄をしている</t>
  </si>
  <si>
    <t>３日分未満の備蓄をしている</t>
  </si>
  <si>
    <t>何をどのくらい備蓄すれば良いかわからないから</t>
  </si>
  <si>
    <t>災害時には行政やボランティア等が飲料等を提供してくれるから</t>
  </si>
  <si>
    <t>備蓄物資の入替や管理が面倒だから</t>
  </si>
  <si>
    <t>地震や水害が起きる可能性は低いから</t>
  </si>
  <si>
    <t>お金がかかるから</t>
  </si>
  <si>
    <t>備蓄物資を置くスペースがないから</t>
  </si>
  <si>
    <t>大部分の家具類に対策を行っている</t>
  </si>
  <si>
    <t>一部の家具類だけに対策を行っている</t>
  </si>
  <si>
    <t>家具類が転倒・落下等しても身に危険が及ばないように、家具類の配置を工夫している</t>
  </si>
  <si>
    <t>クローゼット等に収納しており、倒れるような家具類は置いていない</t>
  </si>
  <si>
    <t>行っていない</t>
  </si>
  <si>
    <t>固定する方法がわからない、または固定するのが難しいから</t>
  </si>
  <si>
    <t>賃貸住宅や借家、寮等に住んでおり、壁に傷をつけることができないから</t>
  </si>
  <si>
    <t>持ち家に住んでおり、家具や壁に傷をつけたくないから</t>
  </si>
  <si>
    <t>地震が起きても転倒・落下等しない、または転倒・落下等しても危険ではないと思うから</t>
  </si>
  <si>
    <t>固定しても効果がないと思うから</t>
  </si>
  <si>
    <t>お金をかけたくないから</t>
  </si>
  <si>
    <t>助成制度を知らなかったから</t>
  </si>
  <si>
    <t>全額自己負担で感震ブレーカーを設置した</t>
  </si>
  <si>
    <t>助成金を活用して感震ブレーカーを設置した</t>
  </si>
  <si>
    <t>居住する前から感震ブレーカーが設置されていた</t>
  </si>
  <si>
    <t>感震ブレーカーを知っているが設置していない</t>
  </si>
  <si>
    <t>本設問まで感震ブレーカーを知らなかった</t>
  </si>
  <si>
    <t>設置する方法がわからない、または設置するのが難しいから</t>
  </si>
  <si>
    <t>賃貸住宅や借家、寮等に住んでおり、設置できないから</t>
  </si>
  <si>
    <t>分電盤が古く、感震ブレーカーを取り付けることができないから</t>
  </si>
  <si>
    <t>電気が突然止まると困るから</t>
  </si>
  <si>
    <t>設置しても効果がないと思うから</t>
  </si>
  <si>
    <t>避難時等にブレーカーを切る等、感震ブレーカー設置以外の通電火災対策をしているから</t>
  </si>
  <si>
    <t>設置を検討したい</t>
  </si>
  <si>
    <t>設置を検討しない</t>
  </si>
  <si>
    <t>はい</t>
  </si>
  <si>
    <t>いいえ</t>
  </si>
  <si>
    <t>ほぼ毎日</t>
  </si>
  <si>
    <t>持ち家（一戸建て）</t>
  </si>
  <si>
    <t>持ち家（集合住宅）</t>
  </si>
  <si>
    <t>借家（一戸建て）</t>
  </si>
  <si>
    <t>借家（集合住宅）</t>
  </si>
  <si>
    <t>寮・社宅</t>
  </si>
  <si>
    <t>区の担当窓口などに来庁する</t>
  </si>
  <si>
    <t>区の担当窓口などに電話する</t>
  </si>
  <si>
    <t>「区民の声」など手紙を送る</t>
  </si>
  <si>
    <t>電子メール、ＬＩＮＥ等のチャットアプリを利用する</t>
  </si>
  <si>
    <t>パソコンやスマートフォンを活用したテレビ電話を利用する</t>
  </si>
  <si>
    <t>ライフステージ</t>
  </si>
  <si>
    <t>家族形成期</t>
  </si>
  <si>
    <t>家族成長前期</t>
  </si>
  <si>
    <t>家族成長後期</t>
  </si>
  <si>
    <t>家族成熟期</t>
  </si>
  <si>
    <t>高齢期</t>
  </si>
  <si>
    <t xml:space="preserve">  全  体</t>
  </si>
  <si>
    <t>居住地区別</t>
  </si>
  <si>
    <t>夫婦のみ</t>
  </si>
  <si>
    <t>二世代家族</t>
  </si>
  <si>
    <t>三世代家族</t>
  </si>
  <si>
    <t>住まいの形態</t>
    <phoneticPr fontId="21"/>
  </si>
  <si>
    <t>高齢期(一人暮らし)</t>
  </si>
  <si>
    <t>国籍</t>
  </si>
  <si>
    <t>印を付けた方（外国籍の方）</t>
  </si>
  <si>
    <t>印を付けなかった方</t>
  </si>
  <si>
    <t>住み慣れているから</t>
  </si>
  <si>
    <t>自分の家（土地）だから</t>
  </si>
  <si>
    <t>家の広さなどの居住環境が良いから</t>
  </si>
  <si>
    <t>家賃（地代）が安いから</t>
  </si>
  <si>
    <t>通勤・通学に便利だから</t>
  </si>
  <si>
    <t>買い物など毎日の生活の便が良いから</t>
  </si>
  <si>
    <t>仕事や商売の関係で好都合だから</t>
  </si>
  <si>
    <t>保育園、幼稚園、ひろば館・ふれあい館など子育て環境が充実しているから</t>
  </si>
  <si>
    <t>子どもの教育のため</t>
  </si>
  <si>
    <t>地域での人間関係が良いから</t>
  </si>
  <si>
    <t>自然や街並みなどの生活環境が良いから</t>
  </si>
  <si>
    <t>文化や教育などの公共施設が整備されているから</t>
  </si>
  <si>
    <t>まちの雰囲気が好きだから</t>
  </si>
  <si>
    <t>自分の家（土地）ではないから</t>
  </si>
  <si>
    <t>家の広さなどの居住環境が悪いから</t>
  </si>
  <si>
    <t>家賃（地代）が高いから</t>
  </si>
  <si>
    <t>相続税、固定資産税の負担が重いから</t>
  </si>
  <si>
    <t>通勤・通学に不便だから</t>
  </si>
  <si>
    <t>買い物など毎日の生活の便が悪いから</t>
  </si>
  <si>
    <t>仕事や商売の関係で不都合だから</t>
  </si>
  <si>
    <t>保育園、幼稚園、ひろば館・ふれあい館など子育て環境が充実していないから</t>
  </si>
  <si>
    <t>地域での人間関係が悪いから</t>
  </si>
  <si>
    <t>自然や街並みなどの生活環境が悪いから</t>
  </si>
  <si>
    <t>文化や教育などの公共施設が整備されていないから</t>
  </si>
  <si>
    <t>まちの雰囲気が嫌いだから</t>
  </si>
  <si>
    <t>同居世帯人数</t>
    <phoneticPr fontId="3"/>
  </si>
  <si>
    <t>同居世帯構成</t>
    <phoneticPr fontId="3"/>
  </si>
  <si>
    <t>問1　居住年数</t>
  </si>
  <si>
    <t>問4　まちづくりを進めていく上で重要な課題</t>
  </si>
  <si>
    <t>問3　住みよさ評価</t>
  </si>
  <si>
    <t>問2-2 　転居したい理由</t>
  </si>
  <si>
    <t>問2-1 　住み続けたい理由</t>
  </si>
  <si>
    <t>問2　定住意向</t>
  </si>
  <si>
    <t>問5　地域の行事や活動への参加頻度</t>
    <phoneticPr fontId="3"/>
  </si>
  <si>
    <t>問6　地域コミュニティに期待すること</t>
    <phoneticPr fontId="3"/>
  </si>
  <si>
    <t>問7　地域コミュニティへの参加促進のために必要なこと</t>
    <phoneticPr fontId="3"/>
  </si>
  <si>
    <t>問8　災害時に備えた食料や飲料水の備蓄</t>
    <phoneticPr fontId="3"/>
  </si>
  <si>
    <t>問8-1　災害時に備えた備蓄の量</t>
    <phoneticPr fontId="3"/>
  </si>
  <si>
    <t>問8-2　備蓄を行っていない理由</t>
    <phoneticPr fontId="3"/>
  </si>
  <si>
    <t>問9　家具の転倒・落下防止</t>
    <phoneticPr fontId="3"/>
  </si>
  <si>
    <t>問9-1　家具の転倒・落下防止器具の未設置理由</t>
    <phoneticPr fontId="3"/>
  </si>
  <si>
    <t>問10　感震ブレーカーの設置状況</t>
    <phoneticPr fontId="3"/>
  </si>
  <si>
    <t>問10-1　感震ブレーカーの未設置理由</t>
    <phoneticPr fontId="3"/>
  </si>
  <si>
    <t>問10-2　感震ブレーカーの設置意向</t>
    <phoneticPr fontId="3"/>
  </si>
  <si>
    <t>問11-1　消火器具の未保有理由</t>
    <rPh sb="6" eb="10">
      <t>ショウカキグ</t>
    </rPh>
    <rPh sb="12" eb="14">
      <t>ホユウ</t>
    </rPh>
    <phoneticPr fontId="3"/>
  </si>
  <si>
    <t>問12　自転車盗難被害の経験</t>
    <phoneticPr fontId="3"/>
  </si>
  <si>
    <t>問12-1　普段の施錠状況</t>
    <phoneticPr fontId="3"/>
  </si>
  <si>
    <t>問12-2　盗難対策で実施していること</t>
    <phoneticPr fontId="3"/>
  </si>
  <si>
    <t>問12-3　施錠しない場面</t>
    <phoneticPr fontId="3"/>
  </si>
  <si>
    <t>問12-4　施錠しない理由</t>
    <rPh sb="11" eb="13">
      <t>リユウ</t>
    </rPh>
    <phoneticPr fontId="3"/>
  </si>
  <si>
    <t>問13　健康診断の受診状況</t>
    <phoneticPr fontId="3"/>
  </si>
  <si>
    <t>問15　健康診断やがん検診の未受診理由</t>
    <phoneticPr fontId="3"/>
  </si>
  <si>
    <t>問16　主食・主菜・副菜をそろえて食べる頻度</t>
    <phoneticPr fontId="3"/>
  </si>
  <si>
    <t>問18　平均睡眠時間</t>
    <phoneticPr fontId="3"/>
  </si>
  <si>
    <t>問19　身体活動の実施有無</t>
    <phoneticPr fontId="3"/>
  </si>
  <si>
    <t>問20　脱炭素社会に向けた取組への考え</t>
    <phoneticPr fontId="3"/>
  </si>
  <si>
    <t>問21　脱炭素社会に向けて必要な区の支援</t>
    <phoneticPr fontId="3"/>
  </si>
  <si>
    <t>問22　人権が守られているか</t>
    <phoneticPr fontId="3"/>
  </si>
  <si>
    <t>問23　関心のある人権問題</t>
    <phoneticPr fontId="3"/>
  </si>
  <si>
    <t>問24　人権を侵害された経験</t>
    <phoneticPr fontId="3"/>
  </si>
  <si>
    <t>問24-1　どのような人権侵害だったか</t>
    <phoneticPr fontId="3"/>
  </si>
  <si>
    <t>問24-2　人権侵害の対応</t>
    <phoneticPr fontId="3"/>
  </si>
  <si>
    <t>問24-3　相談できなかった理由</t>
    <phoneticPr fontId="3"/>
  </si>
  <si>
    <t>問25　多様性を認め合う社会への取組</t>
    <phoneticPr fontId="3"/>
  </si>
  <si>
    <t>問26　多様性を認め合う社会へ自身ができること</t>
    <phoneticPr fontId="3"/>
  </si>
  <si>
    <t>問27　区政への関心</t>
    <phoneticPr fontId="3"/>
  </si>
  <si>
    <t>問28　区政への意見・要望などの伝達方法</t>
    <phoneticPr fontId="3"/>
  </si>
  <si>
    <t>問29　今後、区に力を入れてほしい事業</t>
    <phoneticPr fontId="3"/>
  </si>
  <si>
    <t>調査数</t>
  </si>
  <si>
    <t>いつも参加している</t>
  </si>
  <si>
    <t>時々参加している</t>
  </si>
  <si>
    <t>ほとんど参加していない</t>
  </si>
  <si>
    <t>まったく参加しない</t>
  </si>
  <si>
    <t>行事を知らない</t>
  </si>
  <si>
    <t>気軽にあいさつできる関係性</t>
  </si>
  <si>
    <t>災害時の共助</t>
  </si>
  <si>
    <t>地域ぐるみでの防犯対策</t>
  </si>
  <si>
    <t>清掃活動などを通じた環境美化</t>
  </si>
  <si>
    <t>高齢者の見守り</t>
  </si>
  <si>
    <t>子どもの成長の助け合い</t>
  </si>
  <si>
    <t>活動内容を分かりやすく周知する</t>
  </si>
  <si>
    <t>参加することにより生まれるメリット（例：近隣の顔の見える関係、仲間づくりのきっかけ）を分かりやすく周知する</t>
  </si>
  <si>
    <t>活動時間を参加しやすい時間帯にするなど、参加しやすい環境を作る</t>
  </si>
  <si>
    <t>気軽に参加できるきっかけや場を作る</t>
  </si>
  <si>
    <t>参加方法を分かりやすく周知する</t>
  </si>
  <si>
    <t>消火器（ピンを抜いてレバーを握ることにより噴射するもの）</t>
  </si>
  <si>
    <t>エアゾール式消火具（殺虫剤のようなスプレー式のもの）</t>
  </si>
  <si>
    <t>消火用バケツ</t>
  </si>
  <si>
    <t>上記のものは置いていない</t>
  </si>
  <si>
    <t>自宅に置く必要性を感じないから</t>
  </si>
  <si>
    <t>置く場所がないから</t>
  </si>
  <si>
    <t>消火器具の販売先やどの商品を購入すればよいかわからないから</t>
  </si>
  <si>
    <t>ある</t>
  </si>
  <si>
    <t>ない</t>
  </si>
  <si>
    <t>自転車を利用していない</t>
  </si>
  <si>
    <t>いつもかけている</t>
  </si>
  <si>
    <t>かけていたり、かけていなかったりしている</t>
  </si>
  <si>
    <t>常にかけていない</t>
  </si>
  <si>
    <t>二重ロック</t>
  </si>
  <si>
    <t>盗難防止のアラーム</t>
  </si>
  <si>
    <t>追跡装置（ＧＰＳなど）</t>
  </si>
  <si>
    <t>決められた場所（駐輪場など）に停めている</t>
  </si>
  <si>
    <t>自宅敷地内</t>
  </si>
  <si>
    <t>集合住宅の駐輪場</t>
  </si>
  <si>
    <t>ショッピングセンターや行楽施設の駐輪場</t>
  </si>
  <si>
    <t>コンビニエンスストアやスーパーの駐輪場</t>
  </si>
  <si>
    <t>駅前などの駐輪場</t>
  </si>
  <si>
    <t>路上</t>
  </si>
  <si>
    <t>自宅や会社などの敷地内に停めているから</t>
  </si>
  <si>
    <t>短時間だから</t>
  </si>
  <si>
    <t>盗難に遭う心配をしていないから</t>
  </si>
  <si>
    <t>面倒だから</t>
  </si>
  <si>
    <t>職場の健康診断を受けた</t>
  </si>
  <si>
    <t>加入している健康保険組合などで実施している健康診断を受けた</t>
  </si>
  <si>
    <t>区の特定健康診査を受けた</t>
  </si>
  <si>
    <t>個人の費用で人間ドック等の健康診断を受けた</t>
  </si>
  <si>
    <t>学校の健康診断を受けた</t>
  </si>
  <si>
    <t>受けていない</t>
  </si>
  <si>
    <t>問14　がん検診の受診状況　①胃がん</t>
    <rPh sb="15" eb="16">
      <t>イ</t>
    </rPh>
    <phoneticPr fontId="3"/>
  </si>
  <si>
    <t>問14　がん検診の受診状況　②肺がん</t>
    <rPh sb="15" eb="16">
      <t>ハイ</t>
    </rPh>
    <phoneticPr fontId="3"/>
  </si>
  <si>
    <t>問14　がん検診の受診状況　③大腸がん</t>
    <rPh sb="15" eb="17">
      <t>ダイチョウ</t>
    </rPh>
    <phoneticPr fontId="3"/>
  </si>
  <si>
    <t>問14　がん検診の受診状況　④乳がん</t>
    <rPh sb="15" eb="16">
      <t>チチ</t>
    </rPh>
    <phoneticPr fontId="3"/>
  </si>
  <si>
    <t>問14　がん検診の受診状況　⑤子宮頸がん</t>
    <rPh sb="15" eb="18">
      <t>シキュウケイ</t>
    </rPh>
    <phoneticPr fontId="3"/>
  </si>
  <si>
    <t>区のがん検診で受けている</t>
  </si>
  <si>
    <t>勤務先で、または自主的に受けている</t>
  </si>
  <si>
    <t>該当年ではない（該当年齢に達していない等）</t>
  </si>
  <si>
    <t>健康診断やがん検診の実施を知らなかった</t>
  </si>
  <si>
    <t>忙しく日程の都合がつかなかった</t>
  </si>
  <si>
    <t>身近なところで実施していない</t>
  </si>
  <si>
    <t>健康に特に問題がないので必要を感じない</t>
  </si>
  <si>
    <t>予約方法が面倒だった</t>
  </si>
  <si>
    <t>医療機関で受診中のため</t>
  </si>
  <si>
    <t>結果が不安</t>
  </si>
  <si>
    <t>感染症予防のため</t>
  </si>
  <si>
    <t>特に理由はない</t>
  </si>
  <si>
    <t>週に４～５日</t>
  </si>
  <si>
    <t>週に２～３日</t>
  </si>
  <si>
    <t>ほとんどない</t>
  </si>
  <si>
    <t>５皿分以上</t>
  </si>
  <si>
    <t>３～４皿分</t>
  </si>
  <si>
    <t>１～２皿分</t>
  </si>
  <si>
    <t>ほとんど食べない</t>
  </si>
  <si>
    <t>約２００ｇ</t>
  </si>
  <si>
    <t>約１００ｇ</t>
  </si>
  <si>
    <t>約５０ｇ</t>
  </si>
  <si>
    <t>問17　食生活での意識　①あなたは、野菜を１日何皿分食べていますか。</t>
    <phoneticPr fontId="3"/>
  </si>
  <si>
    <t>問17　食生活での意識　②あなたは、果物を１日どのくらい食べていますか。</t>
    <phoneticPr fontId="3"/>
  </si>
  <si>
    <t>問17　食生活での意識　③日々の食生活で食塩を控えることを意識していますか。</t>
    <phoneticPr fontId="3"/>
  </si>
  <si>
    <t>５時間未満</t>
  </si>
  <si>
    <t>５時間以上６時間未満</t>
  </si>
  <si>
    <t>６時間以上７時間未満</t>
  </si>
  <si>
    <t>７時間以上８時間未満</t>
  </si>
  <si>
    <t>８時間以上９時間未満</t>
  </si>
  <si>
    <t>９時間以上</t>
  </si>
  <si>
    <t>(調査数は件数、それ以外の数字は％)</t>
    <phoneticPr fontId="21"/>
  </si>
  <si>
    <t>医師等から運動を禁止されている</t>
  </si>
  <si>
    <t>積極的に取り組みたい</t>
  </si>
  <si>
    <t>日常生活が不便にならない範囲で取り組みたい</t>
  </si>
  <si>
    <t>何かメリットがあれば取り組みたい</t>
  </si>
  <si>
    <t>あまり取り組みたいとは思わない</t>
  </si>
  <si>
    <t>取り組みたくない</t>
  </si>
  <si>
    <t>省エネ型の電化製品等の購入</t>
  </si>
  <si>
    <t>太陽光発電システムや太陽熱温水器の設置</t>
  </si>
  <si>
    <t>高断熱窓への改修など省エネリフォームの実施</t>
  </si>
  <si>
    <t>電化製品のスイッチをこまめに切る、エアコンの設定温度を控えるなどの省エネ対策</t>
  </si>
  <si>
    <t>風呂の残り湯を水まき、洗濯などに再利用</t>
  </si>
  <si>
    <t>生垣、緑のカーテンなどの設置</t>
  </si>
  <si>
    <t>ごみが出ない商品の購入、買い物袋（マイバッグ）の持参</t>
  </si>
  <si>
    <t>プラスチック製以外の代替素材の製品の購入</t>
  </si>
  <si>
    <t>びん、缶、古紙、ペットボトル、トレイなどの分別・資源化への協力</t>
  </si>
  <si>
    <t>食べきり、食材の使い切りなど、食べ物のごみの減量</t>
  </si>
  <si>
    <t>賞味・消費期限の近い食品を購入する「てまえどり」の実施（スマートフォン等によるアプリの活用なども含む）</t>
  </si>
  <si>
    <t>水切り、堆肥化等による生ごみの減量</t>
  </si>
  <si>
    <t>フリーマーケットやリユースショップの利用</t>
  </si>
  <si>
    <t>環境問題の講座への参加など環境について学習</t>
  </si>
  <si>
    <t>省エネ・創エネ設備（太陽光発電システム等）を普及させるための助成金の充実</t>
  </si>
  <si>
    <t>再生可能エネルギーなど環境にやさしい電力に関する情報提供</t>
  </si>
  <si>
    <t>家庭やオフィスでできる省エネ対策についての情報提供</t>
  </si>
  <si>
    <t>自動車の利用を減らすための環境の整備</t>
  </si>
  <si>
    <t>環境学習や自然体験の場の提供</t>
  </si>
  <si>
    <t>他の地域と連携した森林環境の整備</t>
  </si>
  <si>
    <t>ごみの減量やリサイクルの推進</t>
  </si>
  <si>
    <t>プラスチックの分別回収、使用抑制に関連する情報提供等</t>
  </si>
  <si>
    <t>食品ロスの削減に寄与する取組や情報提供</t>
  </si>
  <si>
    <t>十分守られている</t>
  </si>
  <si>
    <t>十分ではないが守られている</t>
  </si>
  <si>
    <t>あまり守られていない</t>
  </si>
  <si>
    <t>全然守られていない</t>
  </si>
  <si>
    <t>女性に対する差別・暴力</t>
  </si>
  <si>
    <t>子どもに対するいじめ・虐待</t>
  </si>
  <si>
    <t>高齢者に対する差別・虐待</t>
  </si>
  <si>
    <t>障がい者に対する偏見・差別・虐待</t>
  </si>
  <si>
    <t>自分や家族の出身地に対する偏見・差別（部落差別）</t>
  </si>
  <si>
    <t>アイヌの人々に対する偏見・差別</t>
  </si>
  <si>
    <t>外国人に対する偏見・差別</t>
  </si>
  <si>
    <t>感染症（ＨＩＶ・新型コロナウイルス感染症等）に関連する偏見・差別</t>
  </si>
  <si>
    <t>刑を終えて出所した人やその家族に対する偏見・差別</t>
  </si>
  <si>
    <t>犯罪被害者やその家族に対する偏見・差別</t>
  </si>
  <si>
    <t>インターネット上での誹謗中傷・個人情報の暴露</t>
  </si>
  <si>
    <t>北朝鮮による拉致問題</t>
  </si>
  <si>
    <t>ホームレスに対する偏見・差別</t>
  </si>
  <si>
    <t>性的指向・性自認を理由とする偏見・差別</t>
  </si>
  <si>
    <t>性的搾取・強制労働等を目的とした人身取引</t>
  </si>
  <si>
    <t>震災等の災害に起因する偏見・差別</t>
  </si>
  <si>
    <t>様々なハラスメント</t>
  </si>
  <si>
    <t>人権を侵害された経験がある</t>
  </si>
  <si>
    <t>身の周りで人権侵害を見聞きした経験がある</t>
  </si>
  <si>
    <t>どちらも経験がある</t>
  </si>
  <si>
    <t>どちらも経験がない</t>
  </si>
  <si>
    <t>性別を理由とした偏見・差別</t>
  </si>
  <si>
    <t>子どもに対する虐待・いじめ</t>
  </si>
  <si>
    <t>高齢を理由とした偏見・差別</t>
  </si>
  <si>
    <t>障がいを理由とした偏見・差別</t>
  </si>
  <si>
    <t>外国人であることを理由とした偏見・差別</t>
  </si>
  <si>
    <t>感染症（ＨＩＶ・新型コロナウイルス感染症等）を理由とした偏見・差別</t>
  </si>
  <si>
    <t>インターネット上の悪意のある書き込み</t>
  </si>
  <si>
    <t>性的指向・性自認に対する偏見・差別</t>
  </si>
  <si>
    <t>職場等でのハラスメント</t>
  </si>
  <si>
    <t>家族や友人に相談した</t>
  </si>
  <si>
    <t>学校に相談した</t>
  </si>
  <si>
    <t>専門の相談窓口に相談した</t>
  </si>
  <si>
    <t>会社に相談した</t>
  </si>
  <si>
    <t>ＳＮＳ利用者に相談した</t>
  </si>
  <si>
    <t>相手に直接抗議した</t>
  </si>
  <si>
    <t>相談しなかった・できなかった</t>
  </si>
  <si>
    <t>相談先がわからなかったから</t>
  </si>
  <si>
    <t>相談しても仕方ない（解決されない）と思ったから</t>
  </si>
  <si>
    <t>他人に話したくない（思い出したくない）と思ったから</t>
  </si>
  <si>
    <t>対面では相談しづらかったから</t>
  </si>
  <si>
    <t>電話では相談しづらかったから</t>
  </si>
  <si>
    <t>相手から報復されるのが怖かったから</t>
  </si>
  <si>
    <t>相談するほどのことではないと思ったから</t>
  </si>
  <si>
    <t>子どもを対象とした啓発イベント・教室</t>
  </si>
  <si>
    <t>大人を対象とした人権啓発の講演会・セミナー</t>
  </si>
  <si>
    <t>相談窓口の案内・周知</t>
  </si>
  <si>
    <t>さまざまな支援制度の案内・周知</t>
  </si>
  <si>
    <t>関係法令の整備</t>
  </si>
  <si>
    <t>地域における交流の推進</t>
  </si>
  <si>
    <t>会社や企業における啓発の取組</t>
  </si>
  <si>
    <t>自分の心の中に偏見や差別意識がないか今一度確認し、相手の立場に立った言動を心がける</t>
  </si>
  <si>
    <t>ニュースや新聞を見て、人権に関する知識や理解を深める</t>
  </si>
  <si>
    <t>子どもや家族と、人権について話す機会をもつ</t>
  </si>
  <si>
    <t>人権に関する講演会やイベント等に参加する</t>
  </si>
  <si>
    <t>人権を守るために活動している団体に対し、寄付をする</t>
  </si>
  <si>
    <t>人権に関連したボランティア活動に参加する</t>
  </si>
  <si>
    <t>身の周りで人権侵害を受けた人がいたら、自分から声をかけて話を聞く</t>
  </si>
  <si>
    <t>身の周りで人権侵害があったら、区役所などの専門の窓口に通報や相談をする</t>
  </si>
  <si>
    <t>問11　消火器具の保有状況</t>
    <rPh sb="4" eb="8">
      <t>ショウカキグ</t>
    </rPh>
    <rPh sb="9" eb="11">
      <t>ホユウ</t>
    </rPh>
    <phoneticPr fontId="3"/>
  </si>
  <si>
    <t>問20-1　脱炭素社会に向けて取り組んでいること</t>
    <phoneticPr fontId="3"/>
  </si>
  <si>
    <t>性別</t>
    <rPh sb="0" eb="1">
      <t>セイベツ</t>
    </rPh>
    <phoneticPr fontId="3"/>
  </si>
  <si>
    <t>男性</t>
    <rPh sb="0" eb="1">
      <t>ダンセイ</t>
    </rPh>
    <phoneticPr fontId="3"/>
  </si>
  <si>
    <t>女性</t>
    <rPh sb="0" eb="1">
      <t>ジョセイ</t>
    </rPh>
    <phoneticPr fontId="3"/>
  </si>
  <si>
    <t>その他（どちらでもない、分からない）</t>
    <rPh sb="12" eb="13">
      <t>ワ</t>
    </rPh>
    <phoneticPr fontId="3"/>
  </si>
  <si>
    <t>印を付けた方（外国籍の方）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</si>
</sst>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rgb="FF00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quotePrefix="1" applyFont="1">
      <alignment vertical="center"/>
    </xf>
    <xf numFmtId="0" fontId="4" fillId="0" borderId="0" xfId="0" applyFont="1">
      <alignment vertical="center"/>
    </xf>
    <xf numFmtId="0" fontId="4" fillId="0" borderId="3" xfId="0" quotePrefix="1" applyFont="1" applyBorder="1" applyAlignment="1">
      <alignment vertical="center" wrapText="1"/>
    </xf>
    <xf numFmtId="0" fontId="4" fillId="0" borderId="4" xfId="0" quotePrefix="1" applyFont="1" applyBorder="1" applyAlignment="1">
      <alignment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center" wrapText="1"/>
    </xf>
    <xf numFmtId="0" fontId="12" fillId="2" borderId="0" xfId="0" applyFont="1" applyFill="1">
      <alignment vertical="center"/>
    </xf>
    <xf numFmtId="0" fontId="5" fillId="0" borderId="8" xfId="4" applyNumberFormat="1" applyFont="1" applyBorder="1" applyAlignment="1">
      <alignment horizontal="right" vertical="center"/>
    </xf>
    <xf numFmtId="0" fontId="0" fillId="0" borderId="0" xfId="0" applyAlignment="1"/>
    <xf numFmtId="38" fontId="14" fillId="0" borderId="0" xfId="4" applyFont="1" applyBorder="1" applyAlignment="1">
      <alignment horizontal="center" vertical="center"/>
    </xf>
    <xf numFmtId="0" fontId="4" fillId="3" borderId="6" xfId="0" quotePrefix="1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176" fontId="4" fillId="0" borderId="6" xfId="0" quotePrefix="1" applyNumberFormat="1" applyFont="1" applyBorder="1" applyAlignment="1">
      <alignment vertical="center" wrapText="1"/>
    </xf>
    <xf numFmtId="176" fontId="4" fillId="0" borderId="7" xfId="0" quotePrefix="1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0" fontId="17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/>
    </xf>
    <xf numFmtId="0" fontId="13" fillId="2" borderId="0" xfId="0" applyFont="1" applyFill="1" applyAlignment="1">
      <alignment vertical="center" textRotation="255" wrapText="1"/>
    </xf>
    <xf numFmtId="0" fontId="15" fillId="2" borderId="0" xfId="0" applyFont="1" applyFill="1" applyAlignment="1">
      <alignment vertical="center" textRotation="255" wrapText="1"/>
    </xf>
    <xf numFmtId="0" fontId="0" fillId="2" borderId="0" xfId="0" applyFill="1" applyAlignment="1">
      <alignment horizontal="center"/>
    </xf>
    <xf numFmtId="0" fontId="0" fillId="2" borderId="0" xfId="0" applyFill="1">
      <alignment vertical="center"/>
    </xf>
    <xf numFmtId="0" fontId="13" fillId="0" borderId="0" xfId="0" applyFont="1" applyAlignment="1">
      <alignment horizontal="distributed" vertical="center" wrapText="1" inden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textRotation="255" wrapText="1"/>
    </xf>
    <xf numFmtId="176" fontId="16" fillId="0" borderId="0" xfId="0" applyNumberFormat="1" applyFont="1" applyAlignment="1">
      <alignment horizontal="center" vertical="center"/>
    </xf>
    <xf numFmtId="0" fontId="0" fillId="0" borderId="0" xfId="0" applyAlignment="1">
      <alignment vertical="center" textRotation="255"/>
    </xf>
    <xf numFmtId="0" fontId="4" fillId="0" borderId="13" xfId="0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8" fillId="0" borderId="0" xfId="1" applyFont="1">
      <alignment vertical="center"/>
    </xf>
    <xf numFmtId="0" fontId="4" fillId="0" borderId="11" xfId="0" quotePrefix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22" fillId="0" borderId="0" xfId="1" applyFont="1">
      <alignment vertical="center"/>
    </xf>
    <xf numFmtId="0" fontId="23" fillId="0" borderId="0" xfId="0" applyFont="1">
      <alignment vertical="center"/>
    </xf>
    <xf numFmtId="0" fontId="23" fillId="4" borderId="0" xfId="0" applyFont="1" applyFill="1">
      <alignment vertical="center"/>
    </xf>
    <xf numFmtId="0" fontId="24" fillId="0" borderId="0" xfId="0" quotePrefix="1" applyFont="1">
      <alignment vertical="center"/>
    </xf>
    <xf numFmtId="0" fontId="24" fillId="0" borderId="1" xfId="5" applyFont="1" applyBorder="1" applyAlignment="1">
      <alignment vertical="top" textRotation="255" wrapText="1"/>
    </xf>
    <xf numFmtId="0" fontId="24" fillId="0" borderId="4" xfId="5" quotePrefix="1" applyFont="1" applyBorder="1" applyAlignment="1">
      <alignment vertical="top" textRotation="255" wrapText="1"/>
    </xf>
    <xf numFmtId="0" fontId="24" fillId="0" borderId="10" xfId="5" quotePrefix="1" applyFont="1" applyBorder="1" applyAlignment="1">
      <alignment vertical="top" textRotation="255" wrapText="1"/>
    </xf>
    <xf numFmtId="0" fontId="24" fillId="0" borderId="14" xfId="5" applyFont="1" applyBorder="1" applyAlignment="1">
      <alignment horizontal="right" vertical="center"/>
    </xf>
    <xf numFmtId="176" fontId="24" fillId="0" borderId="24" xfId="5" applyNumberFormat="1" applyFont="1" applyBorder="1" applyAlignment="1">
      <alignment horizontal="right" vertical="center"/>
    </xf>
    <xf numFmtId="176" fontId="24" fillId="0" borderId="26" xfId="5" applyNumberFormat="1" applyFont="1" applyBorder="1" applyAlignment="1">
      <alignment horizontal="right" vertical="center"/>
    </xf>
    <xf numFmtId="0" fontId="24" fillId="0" borderId="17" xfId="5" quotePrefix="1" applyFont="1" applyBorder="1" applyAlignment="1">
      <alignment vertical="center" wrapText="1"/>
    </xf>
    <xf numFmtId="0" fontId="24" fillId="0" borderId="16" xfId="5" applyFont="1" applyBorder="1" applyAlignment="1">
      <alignment horizontal="right" vertical="center"/>
    </xf>
    <xf numFmtId="176" fontId="24" fillId="0" borderId="25" xfId="5" applyNumberFormat="1" applyFont="1" applyBorder="1" applyAlignment="1">
      <alignment horizontal="right" vertical="center"/>
    </xf>
    <xf numFmtId="176" fontId="24" fillId="0" borderId="27" xfId="5" applyNumberFormat="1" applyFont="1" applyBorder="1" applyAlignment="1">
      <alignment horizontal="right" vertical="center"/>
    </xf>
    <xf numFmtId="0" fontId="24" fillId="0" borderId="15" xfId="5" quotePrefix="1" applyFont="1" applyBorder="1" applyAlignment="1">
      <alignment vertical="center" wrapText="1"/>
    </xf>
    <xf numFmtId="0" fontId="24" fillId="0" borderId="20" xfId="5" quotePrefix="1" applyFont="1" applyBorder="1" applyAlignment="1">
      <alignment vertical="center" wrapText="1"/>
    </xf>
    <xf numFmtId="0" fontId="24" fillId="0" borderId="19" xfId="5" applyFont="1" applyBorder="1" applyAlignment="1">
      <alignment horizontal="right" vertical="center"/>
    </xf>
    <xf numFmtId="176" fontId="24" fillId="0" borderId="28" xfId="5" applyNumberFormat="1" applyFont="1" applyBorder="1" applyAlignment="1">
      <alignment horizontal="right" vertical="center"/>
    </xf>
    <xf numFmtId="176" fontId="24" fillId="0" borderId="29" xfId="5" applyNumberFormat="1" applyFont="1" applyBorder="1" applyAlignment="1">
      <alignment horizontal="right" vertical="center"/>
    </xf>
    <xf numFmtId="0" fontId="24" fillId="0" borderId="15" xfId="5" quotePrefix="1" applyFont="1" applyBorder="1">
      <alignment vertical="center"/>
    </xf>
    <xf numFmtId="0" fontId="25" fillId="0" borderId="0" xfId="0" quotePrefix="1" applyFont="1">
      <alignment vertical="center"/>
    </xf>
    <xf numFmtId="0" fontId="26" fillId="0" borderId="4" xfId="5" quotePrefix="1" applyFont="1" applyBorder="1" applyAlignment="1">
      <alignment vertical="top" textRotation="255" wrapText="1"/>
    </xf>
    <xf numFmtId="0" fontId="24" fillId="0" borderId="2" xfId="5" quotePrefix="1" applyFont="1" applyBorder="1" applyAlignment="1">
      <alignment vertical="top" textRotation="255" wrapText="1"/>
    </xf>
    <xf numFmtId="176" fontId="24" fillId="0" borderId="15" xfId="5" applyNumberFormat="1" applyFont="1" applyBorder="1" applyAlignment="1">
      <alignment horizontal="right" vertical="center"/>
    </xf>
    <xf numFmtId="176" fontId="24" fillId="0" borderId="17" xfId="5" applyNumberFormat="1" applyFont="1" applyBorder="1" applyAlignment="1">
      <alignment horizontal="right" vertical="center"/>
    </xf>
    <xf numFmtId="176" fontId="24" fillId="0" borderId="20" xfId="5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6" fillId="0" borderId="2" xfId="5" quotePrefix="1" applyFont="1" applyBorder="1" applyAlignment="1">
      <alignment vertical="top" textRotation="255" wrapText="1"/>
    </xf>
    <xf numFmtId="0" fontId="25" fillId="0" borderId="4" xfId="5" quotePrefix="1" applyFont="1" applyBorder="1" applyAlignment="1">
      <alignment vertical="top" textRotation="255" wrapText="1"/>
    </xf>
    <xf numFmtId="0" fontId="24" fillId="0" borderId="30" xfId="5" applyFont="1" applyBorder="1" applyAlignment="1">
      <alignment vertical="top" textRotation="255" wrapText="1"/>
    </xf>
    <xf numFmtId="0" fontId="24" fillId="0" borderId="31" xfId="5" quotePrefix="1" applyFont="1" applyBorder="1" applyAlignment="1">
      <alignment vertical="top" textRotation="255" wrapText="1"/>
    </xf>
    <xf numFmtId="0" fontId="24" fillId="0" borderId="32" xfId="5" quotePrefix="1" applyFont="1" applyBorder="1" applyAlignment="1">
      <alignment vertical="top" textRotation="255" wrapText="1"/>
    </xf>
    <xf numFmtId="0" fontId="26" fillId="0" borderId="10" xfId="5" quotePrefix="1" applyFont="1" applyBorder="1" applyAlignment="1">
      <alignment vertical="top" textRotation="255" wrapText="1"/>
    </xf>
    <xf numFmtId="0" fontId="28" fillId="0" borderId="4" xfId="5" quotePrefix="1" applyFont="1" applyBorder="1" applyAlignment="1">
      <alignment vertical="top" textRotation="255" wrapText="1"/>
    </xf>
    <xf numFmtId="0" fontId="25" fillId="0" borderId="20" xfId="5" quotePrefix="1" applyFont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4" fillId="0" borderId="1" xfId="5" quotePrefix="1" applyFont="1" applyBorder="1" applyAlignment="1">
      <alignment horizontal="center" vertical="center" wrapText="1"/>
    </xf>
    <xf numFmtId="0" fontId="24" fillId="0" borderId="23" xfId="5" quotePrefix="1" applyFont="1" applyBorder="1" applyAlignment="1">
      <alignment horizontal="center" vertical="center" wrapText="1"/>
    </xf>
    <xf numFmtId="0" fontId="24" fillId="0" borderId="12" xfId="5" quotePrefix="1" applyFont="1" applyBorder="1" applyAlignment="1">
      <alignment horizontal="center" vertical="center" wrapText="1"/>
    </xf>
    <xf numFmtId="0" fontId="24" fillId="0" borderId="1" xfId="5" quotePrefix="1" applyFont="1" applyBorder="1" applyAlignment="1">
      <alignment horizontal="center" vertical="center" textRotation="255" wrapText="1"/>
    </xf>
    <xf numFmtId="0" fontId="24" fillId="0" borderId="23" xfId="5" quotePrefix="1" applyFont="1" applyBorder="1" applyAlignment="1">
      <alignment horizontal="center" vertical="center" textRotation="255" wrapText="1"/>
    </xf>
    <xf numFmtId="0" fontId="24" fillId="0" borderId="12" xfId="5" quotePrefix="1" applyFont="1" applyBorder="1" applyAlignment="1">
      <alignment horizontal="center" vertical="center" textRotation="255" wrapText="1"/>
    </xf>
    <xf numFmtId="0" fontId="24" fillId="0" borderId="1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 wrapText="1"/>
    </xf>
    <xf numFmtId="0" fontId="24" fillId="0" borderId="14" xfId="5" quotePrefix="1" applyFont="1" applyBorder="1" applyAlignment="1">
      <alignment vertical="center" wrapText="1"/>
    </xf>
    <xf numFmtId="0" fontId="23" fillId="0" borderId="15" xfId="5" applyFont="1" applyBorder="1">
      <alignment vertical="center"/>
    </xf>
    <xf numFmtId="0" fontId="24" fillId="0" borderId="18" xfId="5" quotePrefix="1" applyFont="1" applyBorder="1" applyAlignment="1">
      <alignment horizontal="center" vertical="center" textRotation="255" wrapText="1"/>
    </xf>
    <xf numFmtId="0" fontId="24" fillId="0" borderId="14" xfId="5" quotePrefix="1" applyFont="1" applyBorder="1" applyAlignment="1">
      <alignment horizontal="center" vertical="center" wrapText="1"/>
    </xf>
    <xf numFmtId="0" fontId="24" fillId="0" borderId="16" xfId="5" quotePrefix="1" applyFont="1" applyBorder="1" applyAlignment="1">
      <alignment horizontal="center" vertical="center" wrapText="1"/>
    </xf>
    <xf numFmtId="0" fontId="24" fillId="0" borderId="19" xfId="5" quotePrefix="1" applyFont="1" applyBorder="1" applyAlignment="1">
      <alignment horizontal="center" vertical="center" wrapText="1"/>
    </xf>
  </cellXfs>
  <cellStyles count="9">
    <cellStyle name="ハイパーリンク" xfId="1" builtinId="8"/>
    <cellStyle name="桁区切り" xfId="4" builtinId="6"/>
    <cellStyle name="桁区切り 2" xfId="2"/>
    <cellStyle name="桁区切り 2 2" xfId="6"/>
    <cellStyle name="標準" xfId="0" builtinId="0"/>
    <cellStyle name="標準 2" xfId="5"/>
    <cellStyle name="標準 2 2" xfId="8"/>
    <cellStyle name="標準 3" xfId="3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7470664049784E-2"/>
          <c:y val="0.15121704247196374"/>
          <c:w val="0.72144783976795257"/>
          <c:h val="0.612323282032927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'SA3'!$F$7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'SA3'!$E$8:$E$16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'SA3'!$F$8:$F$16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8-4EAC-9D88-844198E38039}"/>
            </c:ext>
          </c:extLst>
        </c:ser>
        <c:ser>
          <c:idx val="1"/>
          <c:order val="1"/>
          <c:tx>
            <c:strRef>
              <c:f>'SA3'!$G$7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4098-4EAC-9D88-844198E380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98-4EAC-9D88-844198E38039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'SA3'!$E$8:$E$16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'SA3'!$G$8:$G$16</c:f>
              <c:numCache>
                <c:formatCode>0.0</c:formatCode>
                <c:ptCount val="9"/>
                <c:pt idx="0">
                  <c:v>33.333333333333336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8-4EAC-9D88-844198E38039}"/>
            </c:ext>
          </c:extLst>
        </c:ser>
        <c:ser>
          <c:idx val="2"/>
          <c:order val="2"/>
          <c:tx>
            <c:strRef>
              <c:f>'SA3'!$H$7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098-4EAC-9D88-844198E380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8-4EAC-9D88-844198E38039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'SA3'!$E$8:$E$16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'SA3'!$H$8:$H$16</c:f>
              <c:numCache>
                <c:formatCode>0.0</c:formatCode>
                <c:ptCount val="9"/>
                <c:pt idx="0">
                  <c:v>33.333333333333336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8-4EAC-9D88-844198E38039}"/>
            </c:ext>
          </c:extLst>
        </c:ser>
        <c:ser>
          <c:idx val="3"/>
          <c:order val="3"/>
          <c:tx>
            <c:strRef>
              <c:f>'SA3'!$I$7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4098-4EAC-9D88-844198E380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8-4EAC-9D88-844198E38039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'SA3'!$E$8:$E$16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'SA3'!$I$8:$I$16</c:f>
              <c:numCache>
                <c:formatCode>0.0</c:formatCode>
                <c:ptCount val="9"/>
                <c:pt idx="0">
                  <c:v>33.333333333333336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8-4EAC-9D88-844198E3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4648832"/>
        <c:axId val="374650368"/>
      </c:barChart>
      <c:catAx>
        <c:axId val="37464883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4650368"/>
        <c:crosses val="autoZero"/>
        <c:auto val="1"/>
        <c:lblAlgn val="ctr"/>
        <c:lblOffset val="100"/>
        <c:noMultiLvlLbl val="0"/>
      </c:catAx>
      <c:valAx>
        <c:axId val="37465036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46488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8625975401769E-2"/>
          <c:y val="0.1504797482701026"/>
          <c:w val="0.72885258716779788"/>
          <c:h val="0.612088403722262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'SA4'!$F$7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'SA4'!$E$8:$E$16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'SA4'!$F$8:$F$16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28A-8DFB-76369499F112}"/>
            </c:ext>
          </c:extLst>
        </c:ser>
        <c:ser>
          <c:idx val="1"/>
          <c:order val="1"/>
          <c:tx>
            <c:strRef>
              <c:f>'SA4'!$G$7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E5B-428A-8DFB-76369499F1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B-428A-8DFB-76369499F112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'SA4'!$E$8:$E$16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'SA4'!$G$8:$G$16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B-428A-8DFB-76369499F112}"/>
            </c:ext>
          </c:extLst>
        </c:ser>
        <c:ser>
          <c:idx val="2"/>
          <c:order val="2"/>
          <c:tx>
            <c:strRef>
              <c:f>'SA4'!$H$7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E5B-428A-8DFB-76369499F1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B-428A-8DFB-76369499F112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'SA4'!$E$8:$E$16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'SA4'!$H$8:$H$16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B-428A-8DFB-76369499F112}"/>
            </c:ext>
          </c:extLst>
        </c:ser>
        <c:ser>
          <c:idx val="3"/>
          <c:order val="3"/>
          <c:tx>
            <c:strRef>
              <c:f>'SA4'!$I$7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E5B-428A-8DFB-76369499F1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5B-428A-8DFB-76369499F112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'SA4'!$E$8:$E$16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'SA4'!$I$8:$I$16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5B-428A-8DFB-76369499F112}"/>
            </c:ext>
          </c:extLst>
        </c:ser>
        <c:ser>
          <c:idx val="4"/>
          <c:order val="4"/>
          <c:tx>
            <c:strRef>
              <c:f>'SA4'!$J$7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E5B-428A-8DFB-76369499F1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5B-428A-8DFB-76369499F112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'SA4'!$E$8:$E$16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'SA4'!$J$8:$J$16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5B-428A-8DFB-76369499F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3155328"/>
        <c:axId val="373156864"/>
      </c:barChart>
      <c:catAx>
        <c:axId val="37315532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3156864"/>
        <c:crosses val="autoZero"/>
        <c:auto val="1"/>
        <c:lblAlgn val="ctr"/>
        <c:lblOffset val="100"/>
        <c:noMultiLvlLbl val="0"/>
      </c:catAx>
      <c:valAx>
        <c:axId val="37315686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31553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746573139252E-2"/>
          <c:y val="0.15089820448580291"/>
          <c:w val="0.71743720007355827"/>
          <c:h val="0.611221814602720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'SA5'!$F$7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E-49C4-9F59-2B8EB8A8F9B3}"/>
            </c:ext>
          </c:extLst>
        </c:ser>
        <c:ser>
          <c:idx val="1"/>
          <c:order val="1"/>
          <c:tx>
            <c:strRef>
              <c:f>'SA5'!$G$7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8E5E-49C4-9F59-2B8EB8A8F9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5E-49C4-9F59-2B8EB8A8F9B3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'SA5'!$G$8:$G$16</c:f>
              <c:numCache>
                <c:formatCode>0.0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5E-49C4-9F59-2B8EB8A8F9B3}"/>
            </c:ext>
          </c:extLst>
        </c:ser>
        <c:ser>
          <c:idx val="2"/>
          <c:order val="2"/>
          <c:tx>
            <c:strRef>
              <c:f>'SA5'!$H$7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E5E-49C4-9F59-2B8EB8A8F9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5E-49C4-9F59-2B8EB8A8F9B3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'SA5'!$H$8:$H$16</c:f>
              <c:numCache>
                <c:formatCode>0.0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E-49C4-9F59-2B8EB8A8F9B3}"/>
            </c:ext>
          </c:extLst>
        </c:ser>
        <c:ser>
          <c:idx val="3"/>
          <c:order val="3"/>
          <c:tx>
            <c:strRef>
              <c:f>'SA5'!$I$7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E5E-49C4-9F59-2B8EB8A8F9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5E-49C4-9F59-2B8EB8A8F9B3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'SA5'!$I$8:$I$16</c:f>
              <c:numCache>
                <c:formatCode>0.0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5E-49C4-9F59-2B8EB8A8F9B3}"/>
            </c:ext>
          </c:extLst>
        </c:ser>
        <c:ser>
          <c:idx val="4"/>
          <c:order val="4"/>
          <c:tx>
            <c:strRef>
              <c:f>'SA5'!$J$7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E5E-49C4-9F59-2B8EB8A8F9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5E-49C4-9F59-2B8EB8A8F9B3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'SA5'!$J$8:$J$16</c:f>
              <c:numCache>
                <c:formatCode>0.0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5E-49C4-9F59-2B8EB8A8F9B3}"/>
            </c:ext>
          </c:extLst>
        </c:ser>
        <c:ser>
          <c:idx val="5"/>
          <c:order val="5"/>
          <c:tx>
            <c:strRef>
              <c:f>'SA5'!$K$7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8E5E-49C4-9F59-2B8EB8A8F9B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E5E-49C4-9F59-2B8EB8A8F9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5E-49C4-9F59-2B8EB8A8F9B3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'SA5'!$E$8:$E$16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'SA5'!$K$8:$K$16</c:f>
              <c:numCache>
                <c:formatCode>0.0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5E-49C4-9F59-2B8EB8A8F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4573312"/>
        <c:axId val="374579200"/>
      </c:barChart>
      <c:catAx>
        <c:axId val="37457331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4579200"/>
        <c:crosses val="autoZero"/>
        <c:auto val="1"/>
        <c:lblAlgn val="ctr"/>
        <c:lblOffset val="100"/>
        <c:noMultiLvlLbl val="0"/>
      </c:catAx>
      <c:valAx>
        <c:axId val="37457920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45733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80959770848717E-2"/>
          <c:y val="0.15009648651873062"/>
          <c:w val="0.75876687755751293"/>
          <c:h val="0.61302493438320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'SA6'!$F$7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908-BAC0-CCAAFFA226BC}"/>
            </c:ext>
          </c:extLst>
        </c:ser>
        <c:ser>
          <c:idx val="1"/>
          <c:order val="1"/>
          <c:tx>
            <c:strRef>
              <c:f>'SA6'!$G$7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25-4908-BAC0-CCAAFFA226BC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'SA6'!$G$8:$G$16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5-4908-BAC0-CCAAFFA226BC}"/>
            </c:ext>
          </c:extLst>
        </c:ser>
        <c:ser>
          <c:idx val="2"/>
          <c:order val="2"/>
          <c:tx>
            <c:strRef>
              <c:f>'SA6'!$H$7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25-4908-BAC0-CCAAFFA226BC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'SA6'!$H$8:$H$16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5-4908-BAC0-CCAAFFA226BC}"/>
            </c:ext>
          </c:extLst>
        </c:ser>
        <c:ser>
          <c:idx val="3"/>
          <c:order val="3"/>
          <c:tx>
            <c:strRef>
              <c:f>'SA6'!$I$7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25-4908-BAC0-CCAAFFA226BC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'SA6'!$I$8:$I$16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25-4908-BAC0-CCAAFFA226BC}"/>
            </c:ext>
          </c:extLst>
        </c:ser>
        <c:ser>
          <c:idx val="4"/>
          <c:order val="4"/>
          <c:tx>
            <c:strRef>
              <c:f>'SA6'!$J$7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25-4908-BAC0-CCAAFFA226BC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'SA6'!$J$8:$J$16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25-4908-BAC0-CCAAFFA226BC}"/>
            </c:ext>
          </c:extLst>
        </c:ser>
        <c:ser>
          <c:idx val="5"/>
          <c:order val="5"/>
          <c:tx>
            <c:strRef>
              <c:f>'SA6'!$K$7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25-4908-BAC0-CCAAFFA226BC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'SA6'!$K$8:$K$16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25-4908-BAC0-CCAAFFA226BC}"/>
            </c:ext>
          </c:extLst>
        </c:ser>
        <c:ser>
          <c:idx val="6"/>
          <c:order val="6"/>
          <c:tx>
            <c:strRef>
              <c:f>'SA6'!$L$7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C25-4908-BAC0-CCAAFFA226B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C25-4908-BAC0-CCAAFFA226B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25-4908-BAC0-CCAAFFA226B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'SA6'!$E$8:$E$16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'SA6'!$L$8:$L$16</c:f>
              <c:numCache>
                <c:formatCode>0.0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25-4908-BAC0-CCAAFFA2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4732288"/>
        <c:axId val="374733824"/>
      </c:barChart>
      <c:catAx>
        <c:axId val="374732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4733824"/>
        <c:crosses val="autoZero"/>
        <c:auto val="1"/>
        <c:lblAlgn val="ctr"/>
        <c:lblOffset val="100"/>
        <c:noMultiLvlLbl val="0"/>
      </c:catAx>
      <c:valAx>
        <c:axId val="37473382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4732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36004112623269E-2"/>
          <c:y val="0.1504797482701026"/>
          <c:w val="0.77175632826445439"/>
          <c:h val="0.612088403722262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'SA7'!$F$7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3-403D-80FD-E49178ABFF94}"/>
            </c:ext>
          </c:extLst>
        </c:ser>
        <c:ser>
          <c:idx val="1"/>
          <c:order val="1"/>
          <c:tx>
            <c:strRef>
              <c:f>'SA7'!$G$7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3-403D-80FD-E49178ABFF94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'SA7'!$G$8:$G$16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3-403D-80FD-E49178ABFF94}"/>
            </c:ext>
          </c:extLst>
        </c:ser>
        <c:ser>
          <c:idx val="2"/>
          <c:order val="2"/>
          <c:tx>
            <c:strRef>
              <c:f>'SA7'!$H$7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C3-403D-80FD-E49178ABFF94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'SA7'!$H$8:$H$16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C3-403D-80FD-E49178ABFF94}"/>
            </c:ext>
          </c:extLst>
        </c:ser>
        <c:ser>
          <c:idx val="3"/>
          <c:order val="3"/>
          <c:tx>
            <c:strRef>
              <c:f>'SA7'!$I$7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C3-403D-80FD-E49178ABFF94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'SA7'!$I$8:$I$16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C3-403D-80FD-E49178ABFF94}"/>
            </c:ext>
          </c:extLst>
        </c:ser>
        <c:ser>
          <c:idx val="4"/>
          <c:order val="4"/>
          <c:tx>
            <c:strRef>
              <c:f>'SA7'!$J$7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C3-403D-80FD-E49178ABFF94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'SA7'!$J$8:$J$16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C3-403D-80FD-E49178ABFF94}"/>
            </c:ext>
          </c:extLst>
        </c:ser>
        <c:ser>
          <c:idx val="5"/>
          <c:order val="5"/>
          <c:tx>
            <c:strRef>
              <c:f>'SA7'!$K$7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C3-403D-80FD-E49178ABFF94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'SA7'!$K$8:$K$16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FC3-403D-80FD-E49178ABFF94}"/>
            </c:ext>
          </c:extLst>
        </c:ser>
        <c:ser>
          <c:idx val="6"/>
          <c:order val="6"/>
          <c:tx>
            <c:strRef>
              <c:f>'SA7'!$L$7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C3-403D-80FD-E49178ABFF9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'SA7'!$L$8:$L$16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FC3-403D-80FD-E49178ABFF94}"/>
            </c:ext>
          </c:extLst>
        </c:ser>
        <c:ser>
          <c:idx val="7"/>
          <c:order val="7"/>
          <c:tx>
            <c:strRef>
              <c:f>'SA7'!$M$7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FFC3-403D-80FD-E49178ABFF9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FC3-403D-80FD-E49178ABFF9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C3-403D-80FD-E49178ABFF9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'SA7'!$E$8:$E$16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'SA7'!$M$8:$M$16</c:f>
              <c:numCache>
                <c:formatCode>0.0</c:formatCode>
                <c:ptCount val="9"/>
                <c:pt idx="0">
                  <c:v>14.285714285714286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FC3-403D-80FD-E49178ABF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4897280"/>
        <c:axId val="374911360"/>
      </c:barChart>
      <c:catAx>
        <c:axId val="374897280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4911360"/>
        <c:crosses val="autoZero"/>
        <c:auto val="1"/>
        <c:lblAlgn val="ctr"/>
        <c:lblOffset val="100"/>
        <c:noMultiLvlLbl val="0"/>
      </c:catAx>
      <c:valAx>
        <c:axId val="37491136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48972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8625975401769E-2"/>
          <c:y val="0.1504797482701026"/>
          <c:w val="0.75092764491348374"/>
          <c:h val="0.612088403722262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'SA8'!$F$7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0-4621-BAF0-4F591600E2BA}"/>
            </c:ext>
          </c:extLst>
        </c:ser>
        <c:ser>
          <c:idx val="1"/>
          <c:order val="1"/>
          <c:tx>
            <c:strRef>
              <c:f>'SA8'!$G$7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60-4621-BAF0-4F591600E2B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'SA8'!$G$8:$G$16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60-4621-BAF0-4F591600E2BA}"/>
            </c:ext>
          </c:extLst>
        </c:ser>
        <c:ser>
          <c:idx val="2"/>
          <c:order val="2"/>
          <c:tx>
            <c:strRef>
              <c:f>'SA8'!$H$7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60-4621-BAF0-4F591600E2B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'SA8'!$H$8:$H$16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60-4621-BAF0-4F591600E2BA}"/>
            </c:ext>
          </c:extLst>
        </c:ser>
        <c:ser>
          <c:idx val="3"/>
          <c:order val="3"/>
          <c:tx>
            <c:strRef>
              <c:f>'SA8'!$I$7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60-4621-BAF0-4F591600E2B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'SA8'!$I$8:$I$16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60-4621-BAF0-4F591600E2BA}"/>
            </c:ext>
          </c:extLst>
        </c:ser>
        <c:ser>
          <c:idx val="4"/>
          <c:order val="4"/>
          <c:tx>
            <c:strRef>
              <c:f>'SA8'!$J$7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60-4621-BAF0-4F591600E2B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'SA8'!$J$8:$J$16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60-4621-BAF0-4F591600E2BA}"/>
            </c:ext>
          </c:extLst>
        </c:ser>
        <c:ser>
          <c:idx val="5"/>
          <c:order val="5"/>
          <c:tx>
            <c:strRef>
              <c:f>'SA8'!$K$7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60-4621-BAF0-4F591600E2B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'SA8'!$K$8:$K$16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60-4621-BAF0-4F591600E2BA}"/>
            </c:ext>
          </c:extLst>
        </c:ser>
        <c:ser>
          <c:idx val="6"/>
          <c:order val="6"/>
          <c:tx>
            <c:strRef>
              <c:f>'SA8'!$L$7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60-4621-BAF0-4F591600E2B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'SA8'!$L$8:$L$16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60-4621-BAF0-4F591600E2BA}"/>
            </c:ext>
          </c:extLst>
        </c:ser>
        <c:ser>
          <c:idx val="7"/>
          <c:order val="7"/>
          <c:tx>
            <c:strRef>
              <c:f>'SA8'!$M$7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960-4621-BAF0-4F591600E2B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'SA8'!$M$8:$M$16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60-4621-BAF0-4F591600E2BA}"/>
            </c:ext>
          </c:extLst>
        </c:ser>
        <c:ser>
          <c:idx val="8"/>
          <c:order val="8"/>
          <c:tx>
            <c:strRef>
              <c:f>'SA8'!$N$7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D960-4621-BAF0-4F591600E2B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960-4621-BAF0-4F591600E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'SA8'!$E$8:$E$16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'SA8'!$N$8:$N$16</c:f>
              <c:numCache>
                <c:formatCode>0.0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60-4621-BAF0-4F591600E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5081216"/>
        <c:axId val="375095296"/>
      </c:barChart>
      <c:catAx>
        <c:axId val="37508121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5095296"/>
        <c:crosses val="autoZero"/>
        <c:auto val="1"/>
        <c:lblAlgn val="ctr"/>
        <c:lblOffset val="100"/>
        <c:noMultiLvlLbl val="0"/>
      </c:catAx>
      <c:valAx>
        <c:axId val="37509529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50812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60345398001725E-2"/>
          <c:y val="0.15010841684562157"/>
          <c:w val="0.72120316965261622"/>
          <c:h val="0.61207721904080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'SA9'!$F$7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6-4527-87CA-D14AEEC8A4AB}"/>
            </c:ext>
          </c:extLst>
        </c:ser>
        <c:ser>
          <c:idx val="1"/>
          <c:order val="1"/>
          <c:tx>
            <c:strRef>
              <c:f>'SA9'!$G$7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F6-4527-87CA-D14AEEC8A4AB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'SA9'!$G$8:$G$16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6-4527-87CA-D14AEEC8A4AB}"/>
            </c:ext>
          </c:extLst>
        </c:ser>
        <c:ser>
          <c:idx val="2"/>
          <c:order val="2"/>
          <c:tx>
            <c:strRef>
              <c:f>'SA9'!$H$7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F6-4527-87CA-D14AEEC8A4AB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'SA9'!$H$8:$H$16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F6-4527-87CA-D14AEEC8A4AB}"/>
            </c:ext>
          </c:extLst>
        </c:ser>
        <c:ser>
          <c:idx val="3"/>
          <c:order val="3"/>
          <c:tx>
            <c:strRef>
              <c:f>'SA9'!$I$7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F6-4527-87CA-D14AEEC8A4AB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'SA9'!$I$8:$I$16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F6-4527-87CA-D14AEEC8A4AB}"/>
            </c:ext>
          </c:extLst>
        </c:ser>
        <c:ser>
          <c:idx val="4"/>
          <c:order val="4"/>
          <c:tx>
            <c:strRef>
              <c:f>'SA9'!$J$7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F6-4527-87CA-D14AEEC8A4AB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'SA9'!$J$8:$J$16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F6-4527-87CA-D14AEEC8A4AB}"/>
            </c:ext>
          </c:extLst>
        </c:ser>
        <c:ser>
          <c:idx val="5"/>
          <c:order val="5"/>
          <c:tx>
            <c:strRef>
              <c:f>'SA9'!$K$7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F6-4527-87CA-D14AEEC8A4AB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'SA9'!$K$8:$K$16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6-4527-87CA-D14AEEC8A4AB}"/>
            </c:ext>
          </c:extLst>
        </c:ser>
        <c:ser>
          <c:idx val="6"/>
          <c:order val="6"/>
          <c:tx>
            <c:strRef>
              <c:f>'SA9'!$L$7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F6-4527-87CA-D14AEEC8A4A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'SA9'!$L$8:$L$16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F6-4527-87CA-D14AEEC8A4AB}"/>
            </c:ext>
          </c:extLst>
        </c:ser>
        <c:ser>
          <c:idx val="7"/>
          <c:order val="7"/>
          <c:tx>
            <c:strRef>
              <c:f>'SA9'!$M$7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F6-4527-87CA-D14AEEC8A4A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'SA9'!$M$8:$M$16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3F6-4527-87CA-D14AEEC8A4AB}"/>
            </c:ext>
          </c:extLst>
        </c:ser>
        <c:ser>
          <c:idx val="8"/>
          <c:order val="8"/>
          <c:tx>
            <c:strRef>
              <c:f>'SA9'!$N$7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F6-4527-87CA-D14AEEC8A4A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'SA9'!$N$8:$N$16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F6-4527-87CA-D14AEEC8A4AB}"/>
            </c:ext>
          </c:extLst>
        </c:ser>
        <c:ser>
          <c:idx val="9"/>
          <c:order val="9"/>
          <c:tx>
            <c:strRef>
              <c:f>'SA9'!$O$7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53F6-4527-87CA-D14AEEC8A4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3F6-4527-87CA-D14AEEC8A4A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F6-4527-87CA-D14AEEC8A4A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'SA9'!$E$8:$E$16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'SA9'!$O$8:$O$16</c:f>
              <c:numCache>
                <c:formatCode>0.0</c:formatCode>
                <c:ptCount val="9"/>
                <c:pt idx="0">
                  <c:v>11.111111111111111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3F6-4527-87CA-D14AEEC8A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5164288"/>
        <c:axId val="375178368"/>
      </c:barChart>
      <c:catAx>
        <c:axId val="375164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5178368"/>
        <c:crosses val="autoZero"/>
        <c:auto val="1"/>
        <c:lblAlgn val="ctr"/>
        <c:lblOffset val="100"/>
        <c:noMultiLvlLbl val="0"/>
      </c:catAx>
      <c:valAx>
        <c:axId val="37517836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5164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28212078065403E-2"/>
          <c:y val="0.14990097828680507"/>
          <c:w val="0.75168373561147983"/>
          <c:h val="0.613646504414220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'SA10'!$F$7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F-47C9-96D7-605A1D480DCA}"/>
            </c:ext>
          </c:extLst>
        </c:ser>
        <c:ser>
          <c:idx val="1"/>
          <c:order val="1"/>
          <c:tx>
            <c:strRef>
              <c:f>'SA10'!$G$7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F-47C9-96D7-605A1D480DC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'SA10'!$G$8:$G$16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F-47C9-96D7-605A1D480DCA}"/>
            </c:ext>
          </c:extLst>
        </c:ser>
        <c:ser>
          <c:idx val="2"/>
          <c:order val="2"/>
          <c:tx>
            <c:strRef>
              <c:f>'SA10'!$H$7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7F-47C9-96D7-605A1D480DC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'SA10'!$H$8:$H$16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F-47C9-96D7-605A1D480DCA}"/>
            </c:ext>
          </c:extLst>
        </c:ser>
        <c:ser>
          <c:idx val="3"/>
          <c:order val="3"/>
          <c:tx>
            <c:strRef>
              <c:f>'SA10'!$I$7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7F-47C9-96D7-605A1D480DC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'SA10'!$I$8:$I$16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7F-47C9-96D7-605A1D480DCA}"/>
            </c:ext>
          </c:extLst>
        </c:ser>
        <c:ser>
          <c:idx val="4"/>
          <c:order val="4"/>
          <c:tx>
            <c:strRef>
              <c:f>'SA10'!$J$7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7F-47C9-96D7-605A1D480DC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'SA10'!$J$8:$J$16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7F-47C9-96D7-605A1D480DCA}"/>
            </c:ext>
          </c:extLst>
        </c:ser>
        <c:ser>
          <c:idx val="5"/>
          <c:order val="5"/>
          <c:tx>
            <c:strRef>
              <c:f>'SA10'!$K$7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7F-47C9-96D7-605A1D480DCA}"/>
                </c:ext>
              </c:extLst>
            </c:dLbl>
            <c:numFmt formatCode="##0.0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'SA10'!$K$8:$K$16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7F-47C9-96D7-605A1D480DCA}"/>
            </c:ext>
          </c:extLst>
        </c:ser>
        <c:ser>
          <c:idx val="6"/>
          <c:order val="6"/>
          <c:tx>
            <c:strRef>
              <c:f>'SA10'!$L$7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7F-47C9-96D7-605A1D480DC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'SA10'!$L$8:$L$16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27F-47C9-96D7-605A1D480DCA}"/>
            </c:ext>
          </c:extLst>
        </c:ser>
        <c:ser>
          <c:idx val="7"/>
          <c:order val="7"/>
          <c:tx>
            <c:strRef>
              <c:f>'SA10'!$M$7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7F-47C9-96D7-605A1D480DC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'SA10'!$M$8:$M$16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27F-47C9-96D7-605A1D480DCA}"/>
            </c:ext>
          </c:extLst>
        </c:ser>
        <c:ser>
          <c:idx val="8"/>
          <c:order val="8"/>
          <c:tx>
            <c:strRef>
              <c:f>'SA10'!$N$7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27F-47C9-96D7-605A1D480DC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'SA10'!$N$8:$N$16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27F-47C9-96D7-605A1D480DCA}"/>
            </c:ext>
          </c:extLst>
        </c:ser>
        <c:ser>
          <c:idx val="9"/>
          <c:order val="9"/>
          <c:tx>
            <c:strRef>
              <c:f>'SA10'!$O$7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7F-47C9-96D7-605A1D480DC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'SA10'!$O$8:$O$16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27F-47C9-96D7-605A1D480DCA}"/>
            </c:ext>
          </c:extLst>
        </c:ser>
        <c:ser>
          <c:idx val="10"/>
          <c:order val="10"/>
          <c:tx>
            <c:strRef>
              <c:f>'SA10'!$P$7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727F-47C9-96D7-605A1D480DC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727F-47C9-96D7-605A1D480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27F-47C9-96D7-605A1D480DC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11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'SA10'!$E$8:$E$16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'SA10'!$P$8:$P$16</c:f>
              <c:numCache>
                <c:formatCode>0.0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27F-47C9-96D7-605A1D48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375638272"/>
        <c:axId val="375721984"/>
      </c:barChart>
      <c:catAx>
        <c:axId val="37563827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75721984"/>
        <c:crosses val="autoZero"/>
        <c:auto val="1"/>
        <c:lblAlgn val="ctr"/>
        <c:lblOffset val="100"/>
        <c:noMultiLvlLbl val="0"/>
      </c:catAx>
      <c:valAx>
        <c:axId val="37572198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756382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19</xdr:row>
      <xdr:rowOff>0</xdr:rowOff>
    </xdr:from>
    <xdr:to>
      <xdr:col>12</xdr:col>
      <xdr:colOff>142875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F1CAA067-18E1-4E3E-BF1C-920FABB91AA5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19</xdr:row>
      <xdr:rowOff>0</xdr:rowOff>
    </xdr:from>
    <xdr:to>
      <xdr:col>12</xdr:col>
      <xdr:colOff>647700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67C8384F-71D2-4527-864C-B12884765B7A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19</xdr:row>
      <xdr:rowOff>0</xdr:rowOff>
    </xdr:from>
    <xdr:to>
      <xdr:col>14</xdr:col>
      <xdr:colOff>133351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1A6DC810-F565-42C2-9A16-4BCDE5DCF122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19</xdr:row>
      <xdr:rowOff>0</xdr:rowOff>
    </xdr:from>
    <xdr:to>
      <xdr:col>14</xdr:col>
      <xdr:colOff>323850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E13167E6-F7EA-4160-8348-B7AFF2C41C8A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</xdr:colOff>
      <xdr:row>19</xdr:row>
      <xdr:rowOff>1</xdr:rowOff>
    </xdr:from>
    <xdr:to>
      <xdr:col>15</xdr:col>
      <xdr:colOff>190500</xdr:colOff>
      <xdr:row>36</xdr:row>
      <xdr:rowOff>161926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CF72C663-5D05-40B8-806F-FD6C1B71BC1A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19</xdr:row>
      <xdr:rowOff>0</xdr:rowOff>
    </xdr:from>
    <xdr:to>
      <xdr:col>16</xdr:col>
      <xdr:colOff>457200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266BB155-E0D4-4463-8DDC-7EB31B51C895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19</xdr:row>
      <xdr:rowOff>1</xdr:rowOff>
    </xdr:from>
    <xdr:to>
      <xdr:col>18</xdr:col>
      <xdr:colOff>19050</xdr:colOff>
      <xdr:row>36</xdr:row>
      <xdr:rowOff>161926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2F33546B-961E-4C9F-8EF6-DE72762A9FB5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18</xdr:col>
      <xdr:colOff>400050</xdr:colOff>
      <xdr:row>36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24</xdr:row>
      <xdr:rowOff>6350</xdr:rowOff>
    </xdr:from>
    <xdr:to>
      <xdr:col>3</xdr:col>
      <xdr:colOff>666750</xdr:colOff>
      <xdr:row>31</xdr:row>
      <xdr:rowOff>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825625" y="5521325"/>
          <a:ext cx="279400" cy="3194050"/>
        </a:xfrm>
        <a:prstGeom prst="leftBrace">
          <a:avLst>
            <a:gd name="adj1" fmla="val 21491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400050</xdr:colOff>
      <xdr:row>31</xdr:row>
      <xdr:rowOff>96682</xdr:rowOff>
    </xdr:to>
    <xdr:sp macro="" textlink="$D$1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438275" y="5514975"/>
          <a:ext cx="400050" cy="3297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fld id="{3F7472E6-69C6-45E5-BBBC-82AF1C54B3C2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#VALUE!</a:t>
          </a:fld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R35"/>
  <sheetViews>
    <sheetView showGridLines="0" topLeftCell="A21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9" width="28.625" customWidth="1"/>
    <col min="10" max="10" width="3.75" bestFit="1" customWidth="1"/>
    <col min="11" max="16" width="8.625" customWidth="1"/>
  </cols>
  <sheetData>
    <row r="1" spans="1:9" ht="13.5" customHeight="1" x14ac:dyDescent="0.15">
      <c r="A1" s="42" t="str">
        <f>"[T"&amp;TEXT(B1,"000000")&amp;"]"</f>
        <v>[T000012]</v>
      </c>
      <c r="B1">
        <v>12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9" ht="13.5" customHeight="1" x14ac:dyDescent="0.15">
      <c r="A2" t="s">
        <v>0</v>
      </c>
      <c r="B2" s="1" t="s">
        <v>1</v>
      </c>
    </row>
    <row r="3" spans="1:9" ht="13.5" customHeight="1" x14ac:dyDescent="0.15">
      <c r="A3" t="s">
        <v>2</v>
      </c>
      <c r="B3" s="1"/>
    </row>
    <row r="4" spans="1:9" ht="13.5" customHeight="1" x14ac:dyDescent="0.15">
      <c r="A4" t="s">
        <v>3</v>
      </c>
      <c r="B4" s="2"/>
      <c r="G4" s="41"/>
    </row>
    <row r="5" spans="1:9" ht="13.5" customHeight="1" x14ac:dyDescent="0.15">
      <c r="A5" t="s">
        <v>4</v>
      </c>
      <c r="B5" s="2"/>
      <c r="G5">
        <v>1</v>
      </c>
      <c r="H5">
        <v>2</v>
      </c>
      <c r="I5">
        <v>3</v>
      </c>
    </row>
    <row r="6" spans="1:9" ht="13.5" customHeight="1" x14ac:dyDescent="0.15">
      <c r="A6" t="s">
        <v>5</v>
      </c>
      <c r="B6" s="1" t="e">
        <f ca="1">INDIRECT(ADDRESS(MATCH($A$1,#REF!,0)+3,2,,,"表"))</f>
        <v>#REF!</v>
      </c>
    </row>
    <row r="7" spans="1:9" ht="40.5" customHeight="1" x14ac:dyDescent="0.15">
      <c r="A7">
        <v>3</v>
      </c>
      <c r="B7" s="44"/>
      <c r="C7" s="45"/>
      <c r="D7" s="3" t="s">
        <v>6</v>
      </c>
      <c r="E7" s="3">
        <v>3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</row>
    <row r="8" spans="1:9" x14ac:dyDescent="0.15">
      <c r="B8" s="18"/>
      <c r="C8" s="39"/>
      <c r="D8" s="11"/>
      <c r="E8" s="19"/>
      <c r="F8" s="16">
        <v>0</v>
      </c>
      <c r="G8" s="20">
        <f>100/$E$7</f>
        <v>33.333333333333336</v>
      </c>
      <c r="H8" s="21">
        <f t="shared" ref="H8:I8" si="0">100/$E$7</f>
        <v>33.333333333333336</v>
      </c>
      <c r="I8" s="21">
        <f t="shared" si="0"/>
        <v>33.333333333333336</v>
      </c>
    </row>
    <row r="9" spans="1:9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</row>
    <row r="10" spans="1:9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6" t="e">
        <f ca="1">OFFSET(#REF!,MATCH($A$1,#REF!,0)+$A10,H$5+3)</f>
        <v>#REF!</v>
      </c>
      <c r="I10" s="6" t="e">
        <f ca="1">OFFSET(#REF!,MATCH($A$1,#REF!,0)+$A10,I$5+3)</f>
        <v>#REF!</v>
      </c>
    </row>
    <row r="11" spans="1:9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6" t="e">
        <f ca="1">OFFSET(#REF!,MATCH($A$1,#REF!,0)+$A11,H$5+3)</f>
        <v>#REF!</v>
      </c>
      <c r="I11" s="6" t="e">
        <f ca="1">OFFSET(#REF!,MATCH($A$1,#REF!,0)+$A11,I$5+3)</f>
        <v>#REF!</v>
      </c>
    </row>
    <row r="12" spans="1:9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6" t="e">
        <f ca="1">OFFSET(#REF!,MATCH($A$1,#REF!,0)+$A12,H$5+3)</f>
        <v>#REF!</v>
      </c>
      <c r="I12" s="6" t="e">
        <f ca="1">OFFSET(#REF!,MATCH($A$1,#REF!,0)+$A12,I$5+3)</f>
        <v>#REF!</v>
      </c>
    </row>
    <row r="13" spans="1:9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6" t="e">
        <f ca="1">OFFSET(#REF!,MATCH($A$1,#REF!,0)+$A13,H$5+3)</f>
        <v>#REF!</v>
      </c>
      <c r="I13" s="6" t="e">
        <f ca="1">OFFSET(#REF!,MATCH($A$1,#REF!,0)+$A13,I$5+3)</f>
        <v>#REF!</v>
      </c>
    </row>
    <row r="14" spans="1:9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6" t="e">
        <f ca="1">OFFSET(#REF!,MATCH($A$1,#REF!,0)+$A14,H$5+3)</f>
        <v>#REF!</v>
      </c>
      <c r="I14" s="6" t="e">
        <f ca="1">OFFSET(#REF!,MATCH($A$1,#REF!,0)+$A14,I$5+3)</f>
        <v>#REF!</v>
      </c>
    </row>
    <row r="15" spans="1:9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6" t="e">
        <f ca="1">OFFSET(#REF!,MATCH($A$1,#REF!,0)+$A15,H$5+3)</f>
        <v>#REF!</v>
      </c>
      <c r="I15" s="6" t="e">
        <f ca="1">OFFSET(#REF!,MATCH($A$1,#REF!,0)+$A15,I$5+3)</f>
        <v>#REF!</v>
      </c>
    </row>
    <row r="16" spans="1:9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6" t="e">
        <f ca="1">OFFSET(#REF!,MATCH($A$1,#REF!,0)+$A16,H$5+3)</f>
        <v>#REF!</v>
      </c>
      <c r="I16" s="6" t="e">
        <f ca="1">OFFSET(#REF!,MATCH($A$1,#REF!,0)+$A16,I$5+3)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6" t="e">
        <f ca="1">OFFSET(#REF!,MATCH($A$1,#REF!,0)+$A17,H$5+3)</f>
        <v>#REF!</v>
      </c>
      <c r="I17" s="6" t="e">
        <f ca="1">OFFSET(#REF!,MATCH($A$1,#REF!,0)+$A17,I$5+3)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</row>
    <row r="19" spans="1:18" ht="13.5" customHeight="1" x14ac:dyDescent="0.15">
      <c r="G19" s="23"/>
      <c r="H19" s="23"/>
      <c r="I19" s="23"/>
    </row>
    <row r="20" spans="1:18" ht="66" customHeight="1" x14ac:dyDescent="0.15">
      <c r="G20" s="28"/>
      <c r="H20" s="28"/>
      <c r="I20" s="46" t="s">
        <v>12</v>
      </c>
    </row>
    <row r="21" spans="1:18" ht="13.5" customHeight="1" x14ac:dyDescent="0.15">
      <c r="G21" s="85" t="e">
        <f ca="1">G7</f>
        <v>#REF!</v>
      </c>
      <c r="H21" s="85" t="e">
        <f t="shared" ref="H21:I21" ca="1" si="1">H7</f>
        <v>#REF!</v>
      </c>
      <c r="I21" s="85" t="e">
        <f t="shared" ca="1" si="1"/>
        <v>#REF!</v>
      </c>
      <c r="J21" s="82"/>
    </row>
    <row r="22" spans="1:18" ht="32.1" customHeight="1" x14ac:dyDescent="0.15">
      <c r="G22" s="86"/>
      <c r="H22" s="86"/>
      <c r="I22" s="86"/>
      <c r="J22" s="83"/>
    </row>
    <row r="23" spans="1:18" ht="3.95" customHeight="1" x14ac:dyDescent="0.15">
      <c r="E23" s="30"/>
      <c r="F23" s="31"/>
      <c r="G23" s="28"/>
      <c r="H23" s="28"/>
      <c r="I23" s="28"/>
      <c r="J23" s="1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</row>
    <row r="25" spans="1:18" ht="36" customHeight="1" x14ac:dyDescent="0.15">
      <c r="C25" s="36"/>
      <c r="D25" s="84" t="e">
        <f t="shared" ref="D25:D32" ca="1" si="2">D10&amp;" (n="&amp;E10&amp;")"</f>
        <v>#REF!</v>
      </c>
      <c r="E25" s="84"/>
      <c r="F25" s="33"/>
      <c r="G25" s="31"/>
      <c r="H25" s="31"/>
      <c r="I25" s="31"/>
      <c r="J25" s="31"/>
    </row>
    <row r="26" spans="1:18" ht="36" customHeight="1" x14ac:dyDescent="0.15">
      <c r="C26" s="36"/>
      <c r="D26" s="84" t="e">
        <f t="shared" ca="1" si="2"/>
        <v>#REF!</v>
      </c>
      <c r="E26" s="84"/>
      <c r="F26" s="33"/>
      <c r="G26" s="31"/>
      <c r="H26" s="31"/>
      <c r="I26" s="31"/>
      <c r="J26" s="31"/>
    </row>
    <row r="27" spans="1:18" ht="36" customHeight="1" x14ac:dyDescent="0.15">
      <c r="B27" s="34"/>
      <c r="C27" s="34"/>
      <c r="D27" s="84" t="e">
        <f t="shared" ca="1" si="2"/>
        <v>#REF!</v>
      </c>
      <c r="E27" s="84"/>
      <c r="F27" s="33"/>
      <c r="G27" s="31"/>
      <c r="H27" s="31"/>
      <c r="I27" s="31"/>
      <c r="J27" s="31"/>
    </row>
    <row r="28" spans="1:18" ht="36" customHeight="1" x14ac:dyDescent="0.15">
      <c r="B28" s="34"/>
      <c r="C28" s="34"/>
      <c r="D28" s="84" t="e">
        <f t="shared" ca="1" si="2"/>
        <v>#REF!</v>
      </c>
      <c r="E28" s="84"/>
      <c r="F28" s="33"/>
      <c r="G28" s="31"/>
      <c r="H28" s="31"/>
      <c r="I28" s="31"/>
      <c r="J28" s="31"/>
    </row>
    <row r="29" spans="1:18" ht="36" customHeight="1" x14ac:dyDescent="0.15">
      <c r="B29" s="34"/>
      <c r="C29" s="34"/>
      <c r="D29" s="84" t="e">
        <f t="shared" ca="1" si="2"/>
        <v>#REF!</v>
      </c>
      <c r="E29" s="84"/>
      <c r="F29" s="33"/>
      <c r="G29" s="31"/>
      <c r="H29" s="31"/>
      <c r="I29" s="31"/>
      <c r="J29" s="31"/>
    </row>
    <row r="30" spans="1:18" ht="36" customHeight="1" x14ac:dyDescent="0.15">
      <c r="B30" s="34"/>
      <c r="C30" s="34"/>
      <c r="D30" s="84" t="e">
        <f t="shared" ca="1" si="2"/>
        <v>#REF!</v>
      </c>
      <c r="E30" s="84"/>
      <c r="F30" s="33"/>
      <c r="G30" s="31"/>
      <c r="H30" s="31"/>
      <c r="I30" s="31"/>
      <c r="J30" s="31"/>
    </row>
    <row r="31" spans="1:18" ht="36" customHeight="1" x14ac:dyDescent="0.15">
      <c r="B31" s="34"/>
      <c r="C31" s="34"/>
      <c r="D31" s="84" t="e">
        <f t="shared" ca="1" si="2"/>
        <v>#REF!</v>
      </c>
      <c r="E31" s="84"/>
      <c r="F31" s="33"/>
      <c r="G31" s="31"/>
      <c r="H31" s="31"/>
      <c r="I31" s="31"/>
      <c r="J31" s="31"/>
    </row>
    <row r="32" spans="1:18" ht="36" customHeight="1" x14ac:dyDescent="0.15">
      <c r="B32" s="34"/>
      <c r="C32" s="34"/>
      <c r="D32" s="84" t="e">
        <f t="shared" ca="1" si="2"/>
        <v>#REF!</v>
      </c>
      <c r="E32" s="84"/>
      <c r="F32" s="33"/>
      <c r="G32" s="31"/>
      <c r="H32" s="31"/>
      <c r="I32" s="31"/>
      <c r="J32" s="31"/>
    </row>
    <row r="33" spans="2:10" ht="36" customHeight="1" x14ac:dyDescent="0.15">
      <c r="B33" s="34"/>
      <c r="C33" s="34"/>
      <c r="D33" s="32"/>
      <c r="E33" s="15"/>
      <c r="F33" s="33"/>
      <c r="G33" s="31"/>
      <c r="H33" s="31"/>
      <c r="I33" s="31"/>
      <c r="J33" s="31"/>
    </row>
    <row r="34" spans="2:10" ht="13.5" customHeight="1" x14ac:dyDescent="0.15">
      <c r="E34" s="31"/>
      <c r="F34" s="31"/>
      <c r="G34" s="31"/>
      <c r="H34" s="31"/>
      <c r="I34" s="31"/>
      <c r="J34" s="31"/>
    </row>
    <row r="35" spans="2:10" ht="13.5" customHeight="1" x14ac:dyDescent="0.15">
      <c r="E35" s="31"/>
      <c r="F35" s="31"/>
      <c r="G35" s="31"/>
      <c r="H35" s="31"/>
      <c r="I35" s="31"/>
      <c r="J35" s="31"/>
    </row>
  </sheetData>
  <mergeCells count="13">
    <mergeCell ref="J21:J22"/>
    <mergeCell ref="D30:E30"/>
    <mergeCell ref="D31:E31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191</v>
      </c>
    </row>
    <row r="4" spans="1:17" ht="100.5" customHeight="1" x14ac:dyDescent="0.15">
      <c r="C4" s="93"/>
      <c r="D4" s="94"/>
      <c r="E4" s="51" t="s">
        <v>227</v>
      </c>
      <c r="F4" s="52" t="s">
        <v>59</v>
      </c>
      <c r="G4" s="52" t="s">
        <v>60</v>
      </c>
      <c r="H4" s="52" t="s">
        <v>61</v>
      </c>
      <c r="I4" s="52" t="s">
        <v>62</v>
      </c>
      <c r="J4" s="52" t="s">
        <v>11</v>
      </c>
      <c r="K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61.7</v>
      </c>
      <c r="G5" s="55">
        <v>28.8</v>
      </c>
      <c r="H5" s="55">
        <v>2.4</v>
      </c>
      <c r="I5" s="55">
        <v>2</v>
      </c>
      <c r="J5" s="55">
        <v>4.4000000000000004</v>
      </c>
      <c r="K5" s="56">
        <v>0.6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63.7</v>
      </c>
      <c r="G6" s="59">
        <v>26.1</v>
      </c>
      <c r="H6" s="59">
        <v>3.3</v>
      </c>
      <c r="I6" s="59">
        <v>0.8</v>
      </c>
      <c r="J6" s="59">
        <v>4.9000000000000004</v>
      </c>
      <c r="K6" s="60">
        <v>1.2</v>
      </c>
    </row>
    <row r="7" spans="1:17" ht="21" customHeight="1" x14ac:dyDescent="0.15">
      <c r="C7" s="91"/>
      <c r="D7" s="57" t="s">
        <v>14</v>
      </c>
      <c r="E7" s="58">
        <v>229</v>
      </c>
      <c r="F7" s="59">
        <v>56.8</v>
      </c>
      <c r="G7" s="59">
        <v>33.6</v>
      </c>
      <c r="H7" s="59">
        <v>1.3</v>
      </c>
      <c r="I7" s="59">
        <v>3.1</v>
      </c>
      <c r="J7" s="59">
        <v>4.8</v>
      </c>
      <c r="K7" s="60">
        <v>0.4</v>
      </c>
    </row>
    <row r="8" spans="1:17" ht="21" customHeight="1" x14ac:dyDescent="0.15">
      <c r="C8" s="91"/>
      <c r="D8" s="57" t="s">
        <v>15</v>
      </c>
      <c r="E8" s="58">
        <v>164</v>
      </c>
      <c r="F8" s="59">
        <v>57.3</v>
      </c>
      <c r="G8" s="59">
        <v>34.799999999999997</v>
      </c>
      <c r="H8" s="59">
        <v>2.4</v>
      </c>
      <c r="I8" s="59">
        <v>1.8</v>
      </c>
      <c r="J8" s="59">
        <v>3</v>
      </c>
      <c r="K8" s="60">
        <v>0.6</v>
      </c>
    </row>
    <row r="9" spans="1:17" ht="21" customHeight="1" x14ac:dyDescent="0.15">
      <c r="C9" s="91"/>
      <c r="D9" s="57" t="s">
        <v>16</v>
      </c>
      <c r="E9" s="58">
        <v>169</v>
      </c>
      <c r="F9" s="59">
        <v>74</v>
      </c>
      <c r="G9" s="59">
        <v>18.3</v>
      </c>
      <c r="H9" s="59">
        <v>2.4</v>
      </c>
      <c r="I9" s="59">
        <v>1.8</v>
      </c>
      <c r="J9" s="59">
        <v>3</v>
      </c>
      <c r="K9" s="60">
        <v>0.6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58.2</v>
      </c>
      <c r="G10" s="59">
        <v>31.5</v>
      </c>
      <c r="H10" s="59">
        <v>3.6</v>
      </c>
      <c r="I10" s="59">
        <v>1.8</v>
      </c>
      <c r="J10" s="59">
        <v>4.8</v>
      </c>
      <c r="K10" s="60">
        <v>0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61</v>
      </c>
      <c r="G11" s="59">
        <v>29.2</v>
      </c>
      <c r="H11" s="59">
        <v>0.6</v>
      </c>
      <c r="I11" s="59">
        <v>2.6</v>
      </c>
      <c r="J11" s="59">
        <v>5.8</v>
      </c>
      <c r="K11" s="60">
        <v>0.6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62</v>
      </c>
      <c r="G12" s="59">
        <v>29.2</v>
      </c>
      <c r="H12" s="59">
        <v>2.2000000000000002</v>
      </c>
      <c r="I12" s="59">
        <v>2.9</v>
      </c>
      <c r="J12" s="59">
        <v>3.6</v>
      </c>
      <c r="K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22.5</v>
      </c>
      <c r="G13" s="55">
        <v>55</v>
      </c>
      <c r="H13" s="55">
        <v>4.2</v>
      </c>
      <c r="I13" s="55">
        <v>8.3000000000000007</v>
      </c>
      <c r="J13" s="55">
        <v>10</v>
      </c>
      <c r="K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41.5</v>
      </c>
      <c r="G14" s="59">
        <v>44.7</v>
      </c>
      <c r="H14" s="59">
        <v>4.4000000000000004</v>
      </c>
      <c r="I14" s="59">
        <v>3.8</v>
      </c>
      <c r="J14" s="59">
        <v>5.7</v>
      </c>
      <c r="K14" s="60">
        <v>0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58</v>
      </c>
      <c r="G15" s="59">
        <v>35.1</v>
      </c>
      <c r="H15" s="59">
        <v>1.5</v>
      </c>
      <c r="I15" s="59">
        <v>2</v>
      </c>
      <c r="J15" s="59">
        <v>3.4</v>
      </c>
      <c r="K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61.3</v>
      </c>
      <c r="G16" s="59">
        <v>31.1</v>
      </c>
      <c r="H16" s="59">
        <v>2.1</v>
      </c>
      <c r="I16" s="59">
        <v>1.3</v>
      </c>
      <c r="J16" s="59">
        <v>3.8</v>
      </c>
      <c r="K16" s="60">
        <v>0.4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70.7</v>
      </c>
      <c r="G17" s="59">
        <v>20.399999999999999</v>
      </c>
      <c r="H17" s="59">
        <v>3.1</v>
      </c>
      <c r="I17" s="59">
        <v>0.5</v>
      </c>
      <c r="J17" s="59">
        <v>4.7</v>
      </c>
      <c r="K17" s="60">
        <v>0.5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82.3</v>
      </c>
      <c r="G18" s="59">
        <v>13.6</v>
      </c>
      <c r="H18" s="59">
        <v>0.9</v>
      </c>
      <c r="I18" s="59">
        <v>0.5</v>
      </c>
      <c r="J18" s="59">
        <v>1.8</v>
      </c>
      <c r="K18" s="60">
        <v>0.9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80</v>
      </c>
      <c r="G19" s="59">
        <v>12.1</v>
      </c>
      <c r="H19" s="59">
        <v>0.7</v>
      </c>
      <c r="I19" s="59">
        <v>0.7</v>
      </c>
      <c r="J19" s="59">
        <v>4.3</v>
      </c>
      <c r="K19" s="60">
        <v>2.1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53.9</v>
      </c>
      <c r="G20" s="55">
        <v>32.6</v>
      </c>
      <c r="H20" s="55">
        <v>2.8</v>
      </c>
      <c r="I20" s="55">
        <v>3.9</v>
      </c>
      <c r="J20" s="55">
        <v>5.7</v>
      </c>
      <c r="K20" s="56">
        <v>1.1000000000000001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66.599999999999994</v>
      </c>
      <c r="G21" s="59">
        <v>25.6</v>
      </c>
      <c r="H21" s="59">
        <v>1.7</v>
      </c>
      <c r="I21" s="59">
        <v>1.5</v>
      </c>
      <c r="J21" s="59">
        <v>3.9</v>
      </c>
      <c r="K21" s="60">
        <v>0.7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63.3</v>
      </c>
      <c r="G22" s="59">
        <v>28.2</v>
      </c>
      <c r="H22" s="59">
        <v>3.2</v>
      </c>
      <c r="I22" s="59">
        <v>0.6</v>
      </c>
      <c r="J22" s="59">
        <v>4.5</v>
      </c>
      <c r="K22" s="60">
        <v>0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58.2</v>
      </c>
      <c r="G23" s="59">
        <v>33</v>
      </c>
      <c r="H23" s="59">
        <v>1</v>
      </c>
      <c r="I23" s="59">
        <v>2.1</v>
      </c>
      <c r="J23" s="59">
        <v>4.5999999999999996</v>
      </c>
      <c r="K23" s="60">
        <v>1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62.1</v>
      </c>
      <c r="G24" s="59">
        <v>27.3</v>
      </c>
      <c r="H24" s="59">
        <v>3</v>
      </c>
      <c r="I24" s="59">
        <v>4.5</v>
      </c>
      <c r="J24" s="59">
        <v>3</v>
      </c>
      <c r="K24" s="60">
        <v>0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81</v>
      </c>
      <c r="G25" s="59">
        <v>14.3</v>
      </c>
      <c r="H25" s="59">
        <v>4.8</v>
      </c>
      <c r="I25" s="59">
        <v>0</v>
      </c>
      <c r="J25" s="59">
        <v>0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54.4</v>
      </c>
      <c r="G26" s="55">
        <v>33.299999999999997</v>
      </c>
      <c r="H26" s="55">
        <v>2.6</v>
      </c>
      <c r="I26" s="55">
        <v>3.7</v>
      </c>
      <c r="J26" s="55">
        <v>4.8</v>
      </c>
      <c r="K26" s="56">
        <v>1.1000000000000001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65.599999999999994</v>
      </c>
      <c r="G27" s="59">
        <v>26.8</v>
      </c>
      <c r="H27" s="59">
        <v>1</v>
      </c>
      <c r="I27" s="59">
        <v>2</v>
      </c>
      <c r="J27" s="59">
        <v>4</v>
      </c>
      <c r="K27" s="60">
        <v>0.7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62.5</v>
      </c>
      <c r="G28" s="59">
        <v>29</v>
      </c>
      <c r="H28" s="59">
        <v>3</v>
      </c>
      <c r="I28" s="59">
        <v>1.1000000000000001</v>
      </c>
      <c r="J28" s="59">
        <v>4.0999999999999996</v>
      </c>
      <c r="K28" s="60">
        <v>0.4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71.2</v>
      </c>
      <c r="G29" s="59">
        <v>25</v>
      </c>
      <c r="H29" s="59">
        <v>1.9</v>
      </c>
      <c r="I29" s="59">
        <v>1.9</v>
      </c>
      <c r="J29" s="59">
        <v>0</v>
      </c>
      <c r="K29" s="60">
        <v>0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68.3</v>
      </c>
      <c r="G30" s="59">
        <v>23.3</v>
      </c>
      <c r="H30" s="59">
        <v>1.7</v>
      </c>
      <c r="I30" s="59">
        <v>3.3</v>
      </c>
      <c r="J30" s="59">
        <v>3.3</v>
      </c>
      <c r="K30" s="60">
        <v>0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79.3</v>
      </c>
      <c r="G31" s="55">
        <v>16.600000000000001</v>
      </c>
      <c r="H31" s="55">
        <v>0.9</v>
      </c>
      <c r="I31" s="55">
        <v>0.4</v>
      </c>
      <c r="J31" s="55">
        <v>2.2999999999999998</v>
      </c>
      <c r="K31" s="56">
        <v>0.4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64</v>
      </c>
      <c r="G32" s="59">
        <v>28.3</v>
      </c>
      <c r="H32" s="59">
        <v>3.4</v>
      </c>
      <c r="I32" s="59">
        <v>1</v>
      </c>
      <c r="J32" s="59">
        <v>2.7</v>
      </c>
      <c r="K32" s="60">
        <v>0.7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58.1</v>
      </c>
      <c r="G33" s="59">
        <v>29</v>
      </c>
      <c r="H33" s="59">
        <v>9.6999999999999993</v>
      </c>
      <c r="I33" s="59">
        <v>3.2</v>
      </c>
      <c r="J33" s="59">
        <v>0</v>
      </c>
      <c r="K33" s="60">
        <v>0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36.799999999999997</v>
      </c>
      <c r="G34" s="59">
        <v>45.5</v>
      </c>
      <c r="H34" s="59">
        <v>2.8</v>
      </c>
      <c r="I34" s="59">
        <v>4.5999999999999996</v>
      </c>
      <c r="J34" s="59">
        <v>9.6</v>
      </c>
      <c r="K34" s="60">
        <v>0.6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17.600000000000001</v>
      </c>
      <c r="G35" s="59">
        <v>58.8</v>
      </c>
      <c r="H35" s="59">
        <v>0</v>
      </c>
      <c r="I35" s="59">
        <v>17.600000000000001</v>
      </c>
      <c r="J35" s="59">
        <v>5.9</v>
      </c>
      <c r="K35" s="60">
        <v>0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60</v>
      </c>
      <c r="G36" s="59">
        <v>25</v>
      </c>
      <c r="H36" s="59">
        <v>0</v>
      </c>
      <c r="I36" s="59">
        <v>5</v>
      </c>
      <c r="J36" s="59">
        <v>10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29.2</v>
      </c>
      <c r="G37" s="55">
        <v>55.4</v>
      </c>
      <c r="H37" s="55">
        <v>4.5999999999999996</v>
      </c>
      <c r="I37" s="55">
        <v>5.4</v>
      </c>
      <c r="J37" s="55">
        <v>5.4</v>
      </c>
      <c r="K37" s="56">
        <v>0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69.2</v>
      </c>
      <c r="G38" s="59">
        <v>27.4</v>
      </c>
      <c r="H38" s="59">
        <v>0.9</v>
      </c>
      <c r="I38" s="59">
        <v>0.9</v>
      </c>
      <c r="J38" s="59">
        <v>1.7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57.3</v>
      </c>
      <c r="G39" s="59">
        <v>35.5</v>
      </c>
      <c r="H39" s="59">
        <v>0</v>
      </c>
      <c r="I39" s="59">
        <v>1.8</v>
      </c>
      <c r="J39" s="59">
        <v>4.5</v>
      </c>
      <c r="K39" s="60">
        <v>0.9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62.9</v>
      </c>
      <c r="G40" s="59">
        <v>26.7</v>
      </c>
      <c r="H40" s="59">
        <v>6.7</v>
      </c>
      <c r="I40" s="59">
        <v>0</v>
      </c>
      <c r="J40" s="59">
        <v>3.8</v>
      </c>
      <c r="K40" s="60">
        <v>0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81.3</v>
      </c>
      <c r="G41" s="59">
        <v>16.100000000000001</v>
      </c>
      <c r="H41" s="59">
        <v>1</v>
      </c>
      <c r="I41" s="59">
        <v>0</v>
      </c>
      <c r="J41" s="59">
        <v>1</v>
      </c>
      <c r="K41" s="60">
        <v>0.5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71.099999999999994</v>
      </c>
      <c r="G42" s="59">
        <v>19</v>
      </c>
      <c r="H42" s="59">
        <v>1.7</v>
      </c>
      <c r="I42" s="59">
        <v>0.8</v>
      </c>
      <c r="J42" s="59">
        <v>5.8</v>
      </c>
      <c r="K42" s="60">
        <v>1.7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40.799999999999997</v>
      </c>
      <c r="G43" s="59">
        <v>44.9</v>
      </c>
      <c r="H43" s="59">
        <v>3.4</v>
      </c>
      <c r="I43" s="59">
        <v>6.1</v>
      </c>
      <c r="J43" s="59">
        <v>4.0999999999999996</v>
      </c>
      <c r="K43" s="60">
        <v>0.7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66.8</v>
      </c>
      <c r="G44" s="64">
        <v>21.9</v>
      </c>
      <c r="H44" s="64">
        <v>2.2000000000000002</v>
      </c>
      <c r="I44" s="64">
        <v>1.6</v>
      </c>
      <c r="J44" s="64">
        <v>6.6</v>
      </c>
      <c r="K44" s="65">
        <v>0.8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73.099999999999994</v>
      </c>
      <c r="G45" s="55">
        <v>25</v>
      </c>
      <c r="H45" s="55">
        <v>0</v>
      </c>
      <c r="I45" s="55">
        <v>1.9</v>
      </c>
      <c r="J45" s="55">
        <v>0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61.2</v>
      </c>
      <c r="G46" s="64">
        <v>29</v>
      </c>
      <c r="H46" s="64">
        <v>2.5</v>
      </c>
      <c r="I46" s="64">
        <v>2</v>
      </c>
      <c r="J46" s="64">
        <v>4.5999999999999996</v>
      </c>
      <c r="K46" s="65">
        <v>0.6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59.6</v>
      </c>
      <c r="G47" s="55">
        <v>30.6</v>
      </c>
      <c r="H47" s="55">
        <v>2.7</v>
      </c>
      <c r="I47" s="55">
        <v>2.9</v>
      </c>
      <c r="J47" s="55">
        <v>3.8</v>
      </c>
      <c r="K47" s="56">
        <v>0.4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56.7</v>
      </c>
      <c r="G48" s="59">
        <v>33.5</v>
      </c>
      <c r="H48" s="59">
        <v>2.7</v>
      </c>
      <c r="I48" s="59">
        <v>1.8</v>
      </c>
      <c r="J48" s="59">
        <v>5</v>
      </c>
      <c r="K48" s="60">
        <v>0.4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62.5</v>
      </c>
      <c r="H49" s="64">
        <v>0</v>
      </c>
      <c r="I49" s="64">
        <v>0</v>
      </c>
      <c r="J49" s="64">
        <v>12.5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190</v>
      </c>
    </row>
    <row r="4" spans="1:17" ht="113.25" customHeight="1" x14ac:dyDescent="0.15">
      <c r="C4" s="93"/>
      <c r="D4" s="94"/>
      <c r="E4" s="51" t="s">
        <v>227</v>
      </c>
      <c r="F4" s="52" t="s">
        <v>159</v>
      </c>
      <c r="G4" s="52" t="s">
        <v>160</v>
      </c>
      <c r="H4" s="52" t="s">
        <v>161</v>
      </c>
      <c r="I4" s="52" t="s">
        <v>162</v>
      </c>
      <c r="J4" s="52" t="s">
        <v>163</v>
      </c>
      <c r="K4" s="52" t="s">
        <v>164</v>
      </c>
      <c r="L4" s="52" t="s">
        <v>165</v>
      </c>
      <c r="M4" s="68" t="s">
        <v>166</v>
      </c>
      <c r="N4" s="52" t="s">
        <v>167</v>
      </c>
      <c r="O4" s="53" t="s">
        <v>168</v>
      </c>
    </row>
    <row r="5" spans="1:17" ht="21" customHeight="1" x14ac:dyDescent="0.15">
      <c r="C5" s="95" t="s">
        <v>149</v>
      </c>
      <c r="D5" s="96"/>
      <c r="E5" s="54">
        <v>1165</v>
      </c>
      <c r="F5" s="55">
        <v>64</v>
      </c>
      <c r="G5" s="55">
        <v>58.1</v>
      </c>
      <c r="H5" s="55">
        <v>18.5</v>
      </c>
      <c r="I5" s="55">
        <v>8.6</v>
      </c>
      <c r="J5" s="55">
        <v>38.5</v>
      </c>
      <c r="K5" s="55">
        <v>46.5</v>
      </c>
      <c r="L5" s="55">
        <v>9</v>
      </c>
      <c r="M5" s="55">
        <v>7.6</v>
      </c>
      <c r="N5" s="55">
        <v>3.2</v>
      </c>
      <c r="O5" s="56">
        <v>14.3</v>
      </c>
    </row>
    <row r="6" spans="1:17" ht="21" customHeight="1" x14ac:dyDescent="0.15">
      <c r="C6" s="97" t="s">
        <v>150</v>
      </c>
      <c r="D6" s="57" t="s">
        <v>13</v>
      </c>
      <c r="E6" s="58">
        <v>220</v>
      </c>
      <c r="F6" s="59">
        <v>61.8</v>
      </c>
      <c r="G6" s="59">
        <v>56.8</v>
      </c>
      <c r="H6" s="59">
        <v>22.7</v>
      </c>
      <c r="I6" s="59">
        <v>10.9</v>
      </c>
      <c r="J6" s="59">
        <v>31.8</v>
      </c>
      <c r="K6" s="59">
        <v>44.1</v>
      </c>
      <c r="L6" s="59">
        <v>7.3</v>
      </c>
      <c r="M6" s="59">
        <v>5</v>
      </c>
      <c r="N6" s="59">
        <v>2.7</v>
      </c>
      <c r="O6" s="60">
        <v>11.4</v>
      </c>
    </row>
    <row r="7" spans="1:17" ht="21" customHeight="1" x14ac:dyDescent="0.15">
      <c r="C7" s="91"/>
      <c r="D7" s="57" t="s">
        <v>14</v>
      </c>
      <c r="E7" s="58">
        <v>207</v>
      </c>
      <c r="F7" s="59">
        <v>68.599999999999994</v>
      </c>
      <c r="G7" s="59">
        <v>58</v>
      </c>
      <c r="H7" s="59">
        <v>19.3</v>
      </c>
      <c r="I7" s="59">
        <v>7.2</v>
      </c>
      <c r="J7" s="59">
        <v>44</v>
      </c>
      <c r="K7" s="59">
        <v>51.2</v>
      </c>
      <c r="L7" s="59">
        <v>8.1999999999999993</v>
      </c>
      <c r="M7" s="59">
        <v>11.6</v>
      </c>
      <c r="N7" s="59">
        <v>6.3</v>
      </c>
      <c r="O7" s="60">
        <v>14.5</v>
      </c>
    </row>
    <row r="8" spans="1:17" ht="21" customHeight="1" x14ac:dyDescent="0.15">
      <c r="C8" s="91"/>
      <c r="D8" s="57" t="s">
        <v>15</v>
      </c>
      <c r="E8" s="58">
        <v>151</v>
      </c>
      <c r="F8" s="59">
        <v>63.6</v>
      </c>
      <c r="G8" s="59">
        <v>58.9</v>
      </c>
      <c r="H8" s="59">
        <v>15.9</v>
      </c>
      <c r="I8" s="59">
        <v>7.3</v>
      </c>
      <c r="J8" s="59">
        <v>34.4</v>
      </c>
      <c r="K8" s="59">
        <v>49</v>
      </c>
      <c r="L8" s="59">
        <v>13.2</v>
      </c>
      <c r="M8" s="59">
        <v>9.3000000000000007</v>
      </c>
      <c r="N8" s="59">
        <v>2.6</v>
      </c>
      <c r="O8" s="60">
        <v>16.600000000000001</v>
      </c>
    </row>
    <row r="9" spans="1:17" ht="21" customHeight="1" x14ac:dyDescent="0.15">
      <c r="C9" s="91"/>
      <c r="D9" s="57" t="s">
        <v>16</v>
      </c>
      <c r="E9" s="58">
        <v>156</v>
      </c>
      <c r="F9" s="59">
        <v>75.599999999999994</v>
      </c>
      <c r="G9" s="59">
        <v>60.3</v>
      </c>
      <c r="H9" s="59">
        <v>17.3</v>
      </c>
      <c r="I9" s="59">
        <v>4.5</v>
      </c>
      <c r="J9" s="59">
        <v>35.299999999999997</v>
      </c>
      <c r="K9" s="59">
        <v>41</v>
      </c>
      <c r="L9" s="59">
        <v>7.7</v>
      </c>
      <c r="M9" s="59">
        <v>6.4</v>
      </c>
      <c r="N9" s="59">
        <v>2.6</v>
      </c>
      <c r="O9" s="60">
        <v>18.600000000000001</v>
      </c>
    </row>
    <row r="10" spans="1:17" ht="21" customHeight="1" x14ac:dyDescent="0.15">
      <c r="C10" s="91"/>
      <c r="D10" s="57" t="s">
        <v>17</v>
      </c>
      <c r="E10" s="58">
        <v>148</v>
      </c>
      <c r="F10" s="59">
        <v>64.2</v>
      </c>
      <c r="G10" s="59">
        <v>58.1</v>
      </c>
      <c r="H10" s="59">
        <v>20.9</v>
      </c>
      <c r="I10" s="59">
        <v>12.2</v>
      </c>
      <c r="J10" s="59">
        <v>39.9</v>
      </c>
      <c r="K10" s="59">
        <v>50</v>
      </c>
      <c r="L10" s="59">
        <v>6.8</v>
      </c>
      <c r="M10" s="59">
        <v>6.8</v>
      </c>
      <c r="N10" s="59">
        <v>2.7</v>
      </c>
      <c r="O10" s="60">
        <v>12.2</v>
      </c>
    </row>
    <row r="11" spans="1:17" ht="21" customHeight="1" x14ac:dyDescent="0.15">
      <c r="C11" s="91"/>
      <c r="D11" s="57" t="s">
        <v>18</v>
      </c>
      <c r="E11" s="58">
        <v>139</v>
      </c>
      <c r="F11" s="59">
        <v>54.7</v>
      </c>
      <c r="G11" s="59">
        <v>58.3</v>
      </c>
      <c r="H11" s="59">
        <v>9.4</v>
      </c>
      <c r="I11" s="59">
        <v>4.3</v>
      </c>
      <c r="J11" s="59">
        <v>41</v>
      </c>
      <c r="K11" s="59">
        <v>52.5</v>
      </c>
      <c r="L11" s="59">
        <v>11.5</v>
      </c>
      <c r="M11" s="59">
        <v>7.2</v>
      </c>
      <c r="N11" s="59">
        <v>2.9</v>
      </c>
      <c r="O11" s="60">
        <v>12.9</v>
      </c>
    </row>
    <row r="12" spans="1:17" ht="21" customHeight="1" x14ac:dyDescent="0.15">
      <c r="C12" s="92"/>
      <c r="D12" s="57" t="s">
        <v>19</v>
      </c>
      <c r="E12" s="58">
        <v>125</v>
      </c>
      <c r="F12" s="59">
        <v>55.2</v>
      </c>
      <c r="G12" s="59">
        <v>57.6</v>
      </c>
      <c r="H12" s="59">
        <v>21.6</v>
      </c>
      <c r="I12" s="59">
        <v>14.4</v>
      </c>
      <c r="J12" s="59">
        <v>48</v>
      </c>
      <c r="K12" s="59">
        <v>37.6</v>
      </c>
      <c r="L12" s="59">
        <v>8.8000000000000007</v>
      </c>
      <c r="M12" s="59">
        <v>7.2</v>
      </c>
      <c r="N12" s="59">
        <v>1.6</v>
      </c>
      <c r="O12" s="60">
        <v>13.6</v>
      </c>
    </row>
    <row r="13" spans="1:17" ht="21" customHeight="1" x14ac:dyDescent="0.15">
      <c r="C13" s="90" t="s">
        <v>63</v>
      </c>
      <c r="D13" s="61" t="s">
        <v>64</v>
      </c>
      <c r="E13" s="54">
        <v>93</v>
      </c>
      <c r="F13" s="55">
        <v>47.3</v>
      </c>
      <c r="G13" s="55">
        <v>22.6</v>
      </c>
      <c r="H13" s="55">
        <v>20.399999999999999</v>
      </c>
      <c r="I13" s="55">
        <v>20.399999999999999</v>
      </c>
      <c r="J13" s="55">
        <v>61.3</v>
      </c>
      <c r="K13" s="55">
        <v>33.299999999999997</v>
      </c>
      <c r="L13" s="55">
        <v>11.8</v>
      </c>
      <c r="M13" s="55">
        <v>4.3</v>
      </c>
      <c r="N13" s="55">
        <v>0</v>
      </c>
      <c r="O13" s="56">
        <v>2.2000000000000002</v>
      </c>
    </row>
    <row r="14" spans="1:17" ht="21" customHeight="1" x14ac:dyDescent="0.15">
      <c r="C14" s="91"/>
      <c r="D14" s="57" t="s">
        <v>65</v>
      </c>
      <c r="E14" s="58">
        <v>137</v>
      </c>
      <c r="F14" s="59">
        <v>48.9</v>
      </c>
      <c r="G14" s="59">
        <v>43.1</v>
      </c>
      <c r="H14" s="59">
        <v>17.5</v>
      </c>
      <c r="I14" s="59">
        <v>14.6</v>
      </c>
      <c r="J14" s="59">
        <v>55.5</v>
      </c>
      <c r="K14" s="59">
        <v>35</v>
      </c>
      <c r="L14" s="59">
        <v>8</v>
      </c>
      <c r="M14" s="59">
        <v>24.1</v>
      </c>
      <c r="N14" s="59">
        <v>11.7</v>
      </c>
      <c r="O14" s="60">
        <v>10.199999999999999</v>
      </c>
    </row>
    <row r="15" spans="1:17" ht="21" customHeight="1" x14ac:dyDescent="0.15">
      <c r="C15" s="91"/>
      <c r="D15" s="57" t="s">
        <v>66</v>
      </c>
      <c r="E15" s="58">
        <v>191</v>
      </c>
      <c r="F15" s="59">
        <v>59.2</v>
      </c>
      <c r="G15" s="59">
        <v>60.7</v>
      </c>
      <c r="H15" s="59">
        <v>19.399999999999999</v>
      </c>
      <c r="I15" s="59">
        <v>7.9</v>
      </c>
      <c r="J15" s="59">
        <v>53.4</v>
      </c>
      <c r="K15" s="59">
        <v>42.4</v>
      </c>
      <c r="L15" s="59">
        <v>11</v>
      </c>
      <c r="M15" s="59">
        <v>14.7</v>
      </c>
      <c r="N15" s="59">
        <v>9.4</v>
      </c>
      <c r="O15" s="60">
        <v>12</v>
      </c>
    </row>
    <row r="16" spans="1:17" ht="21" customHeight="1" x14ac:dyDescent="0.15">
      <c r="C16" s="91"/>
      <c r="D16" s="57" t="s">
        <v>67</v>
      </c>
      <c r="E16" s="58">
        <v>220</v>
      </c>
      <c r="F16" s="59">
        <v>70</v>
      </c>
      <c r="G16" s="59">
        <v>58.2</v>
      </c>
      <c r="H16" s="59">
        <v>17.7</v>
      </c>
      <c r="I16" s="59">
        <v>7.7</v>
      </c>
      <c r="J16" s="59">
        <v>51.8</v>
      </c>
      <c r="K16" s="59">
        <v>45.5</v>
      </c>
      <c r="L16" s="59">
        <v>11.8</v>
      </c>
      <c r="M16" s="59">
        <v>3.6</v>
      </c>
      <c r="N16" s="59">
        <v>0.9</v>
      </c>
      <c r="O16" s="60">
        <v>12.7</v>
      </c>
    </row>
    <row r="17" spans="3:15" ht="21" customHeight="1" x14ac:dyDescent="0.15">
      <c r="C17" s="91"/>
      <c r="D17" s="57" t="s">
        <v>68</v>
      </c>
      <c r="E17" s="58">
        <v>174</v>
      </c>
      <c r="F17" s="59">
        <v>66.7</v>
      </c>
      <c r="G17" s="59">
        <v>70.099999999999994</v>
      </c>
      <c r="H17" s="59">
        <v>13.8</v>
      </c>
      <c r="I17" s="59">
        <v>4</v>
      </c>
      <c r="J17" s="59">
        <v>32.200000000000003</v>
      </c>
      <c r="K17" s="59">
        <v>51.1</v>
      </c>
      <c r="L17" s="59">
        <v>8</v>
      </c>
      <c r="M17" s="59">
        <v>1.1000000000000001</v>
      </c>
      <c r="N17" s="59">
        <v>0</v>
      </c>
      <c r="O17" s="60">
        <v>13.8</v>
      </c>
    </row>
    <row r="18" spans="3:15" ht="21" customHeight="1" x14ac:dyDescent="0.15">
      <c r="C18" s="91"/>
      <c r="D18" s="57" t="s">
        <v>69</v>
      </c>
      <c r="E18" s="58">
        <v>211</v>
      </c>
      <c r="F18" s="59">
        <v>71.099999999999994</v>
      </c>
      <c r="G18" s="59">
        <v>67.8</v>
      </c>
      <c r="H18" s="59">
        <v>22.3</v>
      </c>
      <c r="I18" s="59">
        <v>5.2</v>
      </c>
      <c r="J18" s="59">
        <v>16.100000000000001</v>
      </c>
      <c r="K18" s="59">
        <v>59.7</v>
      </c>
      <c r="L18" s="59">
        <v>8.5</v>
      </c>
      <c r="M18" s="59">
        <v>3.3</v>
      </c>
      <c r="N18" s="59">
        <v>0</v>
      </c>
      <c r="O18" s="60">
        <v>21.3</v>
      </c>
    </row>
    <row r="19" spans="3:15" ht="21" customHeight="1" x14ac:dyDescent="0.15">
      <c r="C19" s="92"/>
      <c r="D19" s="57" t="s">
        <v>70</v>
      </c>
      <c r="E19" s="58">
        <v>129</v>
      </c>
      <c r="F19" s="59">
        <v>72.099999999999994</v>
      </c>
      <c r="G19" s="59">
        <v>64.3</v>
      </c>
      <c r="H19" s="59">
        <v>19.399999999999999</v>
      </c>
      <c r="I19" s="59">
        <v>8.5</v>
      </c>
      <c r="J19" s="59">
        <v>7</v>
      </c>
      <c r="K19" s="59">
        <v>50.4</v>
      </c>
      <c r="L19" s="59">
        <v>2.2999999999999998</v>
      </c>
      <c r="M19" s="59">
        <v>4.7</v>
      </c>
      <c r="N19" s="59">
        <v>0.8</v>
      </c>
      <c r="O19" s="60">
        <v>23.3</v>
      </c>
    </row>
    <row r="20" spans="3:15" ht="21" customHeight="1" x14ac:dyDescent="0.15">
      <c r="C20" s="90" t="s">
        <v>184</v>
      </c>
      <c r="D20" s="61" t="s">
        <v>85</v>
      </c>
      <c r="E20" s="54">
        <v>244</v>
      </c>
      <c r="F20" s="55">
        <v>65.599999999999994</v>
      </c>
      <c r="G20" s="55">
        <v>38.9</v>
      </c>
      <c r="H20" s="55">
        <v>18.399999999999999</v>
      </c>
      <c r="I20" s="55">
        <v>15.6</v>
      </c>
      <c r="J20" s="55">
        <v>38.5</v>
      </c>
      <c r="K20" s="55">
        <v>51.6</v>
      </c>
      <c r="L20" s="55">
        <v>6.6</v>
      </c>
      <c r="M20" s="55">
        <v>0.4</v>
      </c>
      <c r="N20" s="55">
        <v>0</v>
      </c>
      <c r="O20" s="56">
        <v>13.5</v>
      </c>
    </row>
    <row r="21" spans="3:15" ht="21" customHeight="1" x14ac:dyDescent="0.15">
      <c r="C21" s="91"/>
      <c r="D21" s="57" t="s">
        <v>86</v>
      </c>
      <c r="E21" s="58">
        <v>375</v>
      </c>
      <c r="F21" s="59">
        <v>62.4</v>
      </c>
      <c r="G21" s="59">
        <v>62.7</v>
      </c>
      <c r="H21" s="59">
        <v>18.399999999999999</v>
      </c>
      <c r="I21" s="59">
        <v>7.7</v>
      </c>
      <c r="J21" s="59">
        <v>30.9</v>
      </c>
      <c r="K21" s="59">
        <v>50.7</v>
      </c>
      <c r="L21" s="59">
        <v>7.7</v>
      </c>
      <c r="M21" s="59">
        <v>3.7</v>
      </c>
      <c r="N21" s="59">
        <v>0.3</v>
      </c>
      <c r="O21" s="60">
        <v>14.9</v>
      </c>
    </row>
    <row r="22" spans="3:15" ht="21" customHeight="1" x14ac:dyDescent="0.15">
      <c r="C22" s="91"/>
      <c r="D22" s="57" t="s">
        <v>87</v>
      </c>
      <c r="E22" s="58">
        <v>282</v>
      </c>
      <c r="F22" s="59">
        <v>64.2</v>
      </c>
      <c r="G22" s="59">
        <v>62.1</v>
      </c>
      <c r="H22" s="59">
        <v>20.6</v>
      </c>
      <c r="I22" s="59">
        <v>8.1999999999999993</v>
      </c>
      <c r="J22" s="59">
        <v>41.1</v>
      </c>
      <c r="K22" s="59">
        <v>45.7</v>
      </c>
      <c r="L22" s="59">
        <v>11.7</v>
      </c>
      <c r="M22" s="59">
        <v>10.3</v>
      </c>
      <c r="N22" s="59">
        <v>4.5999999999999996</v>
      </c>
      <c r="O22" s="60">
        <v>13.5</v>
      </c>
    </row>
    <row r="23" spans="3:15" ht="21" customHeight="1" x14ac:dyDescent="0.15">
      <c r="C23" s="91"/>
      <c r="D23" s="57" t="s">
        <v>88</v>
      </c>
      <c r="E23" s="58">
        <v>177</v>
      </c>
      <c r="F23" s="59">
        <v>65.5</v>
      </c>
      <c r="G23" s="59">
        <v>69.5</v>
      </c>
      <c r="H23" s="59">
        <v>16.399999999999999</v>
      </c>
      <c r="I23" s="59">
        <v>4</v>
      </c>
      <c r="J23" s="59">
        <v>48.6</v>
      </c>
      <c r="K23" s="59">
        <v>37.9</v>
      </c>
      <c r="L23" s="59">
        <v>10.199999999999999</v>
      </c>
      <c r="M23" s="59">
        <v>15.8</v>
      </c>
      <c r="N23" s="59">
        <v>7.9</v>
      </c>
      <c r="O23" s="60">
        <v>13</v>
      </c>
    </row>
    <row r="24" spans="3:15" ht="21" customHeight="1" x14ac:dyDescent="0.15">
      <c r="C24" s="91"/>
      <c r="D24" s="57" t="s">
        <v>89</v>
      </c>
      <c r="E24" s="58">
        <v>59</v>
      </c>
      <c r="F24" s="59">
        <v>62.7</v>
      </c>
      <c r="G24" s="59">
        <v>61</v>
      </c>
      <c r="H24" s="59">
        <v>16.899999999999999</v>
      </c>
      <c r="I24" s="59">
        <v>3.4</v>
      </c>
      <c r="J24" s="59">
        <v>45.8</v>
      </c>
      <c r="K24" s="59">
        <v>27.1</v>
      </c>
      <c r="L24" s="59">
        <v>10.199999999999999</v>
      </c>
      <c r="M24" s="59">
        <v>25.4</v>
      </c>
      <c r="N24" s="59">
        <v>13.6</v>
      </c>
      <c r="O24" s="60">
        <v>22</v>
      </c>
    </row>
    <row r="25" spans="3:15" ht="21" customHeight="1" x14ac:dyDescent="0.15">
      <c r="C25" s="92"/>
      <c r="D25" s="57" t="s">
        <v>90</v>
      </c>
      <c r="E25" s="58">
        <v>20</v>
      </c>
      <c r="F25" s="59">
        <v>65</v>
      </c>
      <c r="G25" s="59">
        <v>40</v>
      </c>
      <c r="H25" s="59">
        <v>20</v>
      </c>
      <c r="I25" s="59">
        <v>5</v>
      </c>
      <c r="J25" s="59">
        <v>45</v>
      </c>
      <c r="K25" s="59">
        <v>45</v>
      </c>
      <c r="L25" s="59">
        <v>15</v>
      </c>
      <c r="M25" s="59">
        <v>10</v>
      </c>
      <c r="N25" s="59">
        <v>5</v>
      </c>
      <c r="O25" s="60">
        <v>15</v>
      </c>
    </row>
    <row r="26" spans="3:15" ht="21" customHeight="1" x14ac:dyDescent="0.15">
      <c r="C26" s="90" t="s">
        <v>185</v>
      </c>
      <c r="D26" s="61" t="s">
        <v>20</v>
      </c>
      <c r="E26" s="54">
        <v>237</v>
      </c>
      <c r="F26" s="55">
        <v>65</v>
      </c>
      <c r="G26" s="55">
        <v>39.700000000000003</v>
      </c>
      <c r="H26" s="55">
        <v>18.600000000000001</v>
      </c>
      <c r="I26" s="55">
        <v>15.6</v>
      </c>
      <c r="J26" s="55">
        <v>39.200000000000003</v>
      </c>
      <c r="K26" s="55">
        <v>51.9</v>
      </c>
      <c r="L26" s="55">
        <v>6.8</v>
      </c>
      <c r="M26" s="55">
        <v>0.4</v>
      </c>
      <c r="N26" s="55">
        <v>0</v>
      </c>
      <c r="O26" s="56">
        <v>13.5</v>
      </c>
    </row>
    <row r="27" spans="3:15" ht="21" customHeight="1" x14ac:dyDescent="0.15">
      <c r="C27" s="91"/>
      <c r="D27" s="57" t="s">
        <v>151</v>
      </c>
      <c r="E27" s="58">
        <v>276</v>
      </c>
      <c r="F27" s="59">
        <v>60.5</v>
      </c>
      <c r="G27" s="59">
        <v>64.099999999999994</v>
      </c>
      <c r="H27" s="59">
        <v>21.4</v>
      </c>
      <c r="I27" s="59">
        <v>7.6</v>
      </c>
      <c r="J27" s="59">
        <v>32.6</v>
      </c>
      <c r="K27" s="59">
        <v>49.6</v>
      </c>
      <c r="L27" s="59">
        <v>9.4</v>
      </c>
      <c r="M27" s="59">
        <v>4.7</v>
      </c>
      <c r="N27" s="59">
        <v>0.4</v>
      </c>
      <c r="O27" s="60">
        <v>14.1</v>
      </c>
    </row>
    <row r="28" spans="3:15" ht="21" customHeight="1" x14ac:dyDescent="0.15">
      <c r="C28" s="91"/>
      <c r="D28" s="57" t="s">
        <v>152</v>
      </c>
      <c r="E28" s="58">
        <v>518</v>
      </c>
      <c r="F28" s="59">
        <v>64.900000000000006</v>
      </c>
      <c r="G28" s="59">
        <v>65.3</v>
      </c>
      <c r="H28" s="59">
        <v>17.600000000000001</v>
      </c>
      <c r="I28" s="59">
        <v>6.6</v>
      </c>
      <c r="J28" s="59">
        <v>44.2</v>
      </c>
      <c r="K28" s="59">
        <v>42.7</v>
      </c>
      <c r="L28" s="59">
        <v>10.6</v>
      </c>
      <c r="M28" s="59">
        <v>12.9</v>
      </c>
      <c r="N28" s="59">
        <v>6.6</v>
      </c>
      <c r="O28" s="60">
        <v>15.1</v>
      </c>
    </row>
    <row r="29" spans="3:15" ht="21" customHeight="1" x14ac:dyDescent="0.15">
      <c r="C29" s="91"/>
      <c r="D29" s="57" t="s">
        <v>153</v>
      </c>
      <c r="E29" s="58">
        <v>50</v>
      </c>
      <c r="F29" s="59">
        <v>52</v>
      </c>
      <c r="G29" s="59">
        <v>64</v>
      </c>
      <c r="H29" s="59">
        <v>18</v>
      </c>
      <c r="I29" s="59">
        <v>2</v>
      </c>
      <c r="J29" s="59">
        <v>28</v>
      </c>
      <c r="K29" s="59">
        <v>38</v>
      </c>
      <c r="L29" s="59">
        <v>12</v>
      </c>
      <c r="M29" s="59">
        <v>14</v>
      </c>
      <c r="N29" s="59">
        <v>4</v>
      </c>
      <c r="O29" s="60">
        <v>10</v>
      </c>
    </row>
    <row r="30" spans="3:15" ht="21" customHeight="1" x14ac:dyDescent="0.15">
      <c r="C30" s="92"/>
      <c r="D30" s="57" t="s">
        <v>8</v>
      </c>
      <c r="E30" s="58">
        <v>55</v>
      </c>
      <c r="F30" s="59">
        <v>72.7</v>
      </c>
      <c r="G30" s="59">
        <v>43.6</v>
      </c>
      <c r="H30" s="59">
        <v>14.5</v>
      </c>
      <c r="I30" s="59">
        <v>9.1</v>
      </c>
      <c r="J30" s="59">
        <v>32.700000000000003</v>
      </c>
      <c r="K30" s="59">
        <v>54.5</v>
      </c>
      <c r="L30" s="59">
        <v>3.6</v>
      </c>
      <c r="M30" s="59">
        <v>1.8</v>
      </c>
      <c r="N30" s="59">
        <v>0</v>
      </c>
      <c r="O30" s="60">
        <v>12.7</v>
      </c>
    </row>
    <row r="31" spans="3:15" ht="21" customHeight="1" x14ac:dyDescent="0.15">
      <c r="C31" s="90" t="s">
        <v>154</v>
      </c>
      <c r="D31" s="61" t="s">
        <v>133</v>
      </c>
      <c r="E31" s="54">
        <v>450</v>
      </c>
      <c r="F31" s="55">
        <v>66.7</v>
      </c>
      <c r="G31" s="55">
        <v>82.4</v>
      </c>
      <c r="H31" s="55">
        <v>15.1</v>
      </c>
      <c r="I31" s="55">
        <v>2.4</v>
      </c>
      <c r="J31" s="55">
        <v>27.1</v>
      </c>
      <c r="K31" s="55">
        <v>45.8</v>
      </c>
      <c r="L31" s="55">
        <v>8.4</v>
      </c>
      <c r="M31" s="55">
        <v>6.4</v>
      </c>
      <c r="N31" s="55">
        <v>2</v>
      </c>
      <c r="O31" s="56">
        <v>17.8</v>
      </c>
    </row>
    <row r="32" spans="3:15" ht="21" customHeight="1" x14ac:dyDescent="0.15">
      <c r="C32" s="91"/>
      <c r="D32" s="57" t="s">
        <v>134</v>
      </c>
      <c r="E32" s="58">
        <v>382</v>
      </c>
      <c r="F32" s="59">
        <v>63.1</v>
      </c>
      <c r="G32" s="59">
        <v>75.900000000000006</v>
      </c>
      <c r="H32" s="59">
        <v>24.9</v>
      </c>
      <c r="I32" s="59">
        <v>2.4</v>
      </c>
      <c r="J32" s="59">
        <v>40.299999999999997</v>
      </c>
      <c r="K32" s="59">
        <v>46.9</v>
      </c>
      <c r="L32" s="59">
        <v>8.6</v>
      </c>
      <c r="M32" s="59">
        <v>9.6999999999999993</v>
      </c>
      <c r="N32" s="59">
        <v>4.2</v>
      </c>
      <c r="O32" s="60">
        <v>13.6</v>
      </c>
    </row>
    <row r="33" spans="3:15" ht="21" customHeight="1" x14ac:dyDescent="0.15">
      <c r="C33" s="91"/>
      <c r="D33" s="57" t="s">
        <v>135</v>
      </c>
      <c r="E33" s="58">
        <v>27</v>
      </c>
      <c r="F33" s="59">
        <v>81.5</v>
      </c>
      <c r="G33" s="59">
        <v>14.8</v>
      </c>
      <c r="H33" s="59">
        <v>14.8</v>
      </c>
      <c r="I33" s="59">
        <v>22.2</v>
      </c>
      <c r="J33" s="59">
        <v>40.700000000000003</v>
      </c>
      <c r="K33" s="59">
        <v>51.9</v>
      </c>
      <c r="L33" s="59">
        <v>11.1</v>
      </c>
      <c r="M33" s="59">
        <v>3.7</v>
      </c>
      <c r="N33" s="59">
        <v>3.7</v>
      </c>
      <c r="O33" s="60">
        <v>18.5</v>
      </c>
    </row>
    <row r="34" spans="3:15" ht="21" customHeight="1" x14ac:dyDescent="0.15">
      <c r="C34" s="91"/>
      <c r="D34" s="57" t="s">
        <v>136</v>
      </c>
      <c r="E34" s="58">
        <v>266</v>
      </c>
      <c r="F34" s="59">
        <v>60.9</v>
      </c>
      <c r="G34" s="59">
        <v>1.5</v>
      </c>
      <c r="H34" s="59">
        <v>17.7</v>
      </c>
      <c r="I34" s="59">
        <v>25.6</v>
      </c>
      <c r="J34" s="59">
        <v>54.5</v>
      </c>
      <c r="K34" s="59">
        <v>48.9</v>
      </c>
      <c r="L34" s="59">
        <v>8.3000000000000007</v>
      </c>
      <c r="M34" s="59">
        <v>7.5</v>
      </c>
      <c r="N34" s="59">
        <v>4.0999999999999996</v>
      </c>
      <c r="O34" s="60">
        <v>9.4</v>
      </c>
    </row>
    <row r="35" spans="3:15" ht="21" customHeight="1" x14ac:dyDescent="0.15">
      <c r="C35" s="91"/>
      <c r="D35" s="57" t="s">
        <v>137</v>
      </c>
      <c r="E35" s="58">
        <v>13</v>
      </c>
      <c r="F35" s="59">
        <v>23.1</v>
      </c>
      <c r="G35" s="59">
        <v>0</v>
      </c>
      <c r="H35" s="59">
        <v>0</v>
      </c>
      <c r="I35" s="59">
        <v>23.1</v>
      </c>
      <c r="J35" s="59">
        <v>69.2</v>
      </c>
      <c r="K35" s="59">
        <v>23.1</v>
      </c>
      <c r="L35" s="59">
        <v>38.5</v>
      </c>
      <c r="M35" s="59">
        <v>0</v>
      </c>
      <c r="N35" s="59">
        <v>0</v>
      </c>
      <c r="O35" s="60">
        <v>7.7</v>
      </c>
    </row>
    <row r="36" spans="3:15" ht="21" customHeight="1" x14ac:dyDescent="0.15">
      <c r="C36" s="92"/>
      <c r="D36" s="57" t="s">
        <v>8</v>
      </c>
      <c r="E36" s="58">
        <v>17</v>
      </c>
      <c r="F36" s="59">
        <v>70.599999999999994</v>
      </c>
      <c r="G36" s="59">
        <v>17.600000000000001</v>
      </c>
      <c r="H36" s="59">
        <v>11.8</v>
      </c>
      <c r="I36" s="59">
        <v>11.8</v>
      </c>
      <c r="J36" s="59">
        <v>29.4</v>
      </c>
      <c r="K36" s="59">
        <v>41.2</v>
      </c>
      <c r="L36" s="59">
        <v>23.5</v>
      </c>
      <c r="M36" s="59">
        <v>11.8</v>
      </c>
      <c r="N36" s="59">
        <v>0</v>
      </c>
      <c r="O36" s="60">
        <v>5.9</v>
      </c>
    </row>
    <row r="37" spans="3:15" ht="21" customHeight="1" x14ac:dyDescent="0.15">
      <c r="C37" s="90" t="s">
        <v>143</v>
      </c>
      <c r="D37" s="61" t="s">
        <v>144</v>
      </c>
      <c r="E37" s="54">
        <v>110</v>
      </c>
      <c r="F37" s="55">
        <v>38.200000000000003</v>
      </c>
      <c r="G37" s="55">
        <v>35.5</v>
      </c>
      <c r="H37" s="55">
        <v>24.5</v>
      </c>
      <c r="I37" s="55">
        <v>19.100000000000001</v>
      </c>
      <c r="J37" s="55">
        <v>53.6</v>
      </c>
      <c r="K37" s="55">
        <v>35.5</v>
      </c>
      <c r="L37" s="55">
        <v>7.3</v>
      </c>
      <c r="M37" s="55">
        <v>29.1</v>
      </c>
      <c r="N37" s="55">
        <v>6.4</v>
      </c>
      <c r="O37" s="56">
        <v>9.1</v>
      </c>
    </row>
    <row r="38" spans="3:15" ht="21" customHeight="1" x14ac:dyDescent="0.15">
      <c r="C38" s="91"/>
      <c r="D38" s="57" t="s">
        <v>145</v>
      </c>
      <c r="E38" s="58">
        <v>113</v>
      </c>
      <c r="F38" s="59">
        <v>59.3</v>
      </c>
      <c r="G38" s="59">
        <v>69</v>
      </c>
      <c r="H38" s="59">
        <v>16.8</v>
      </c>
      <c r="I38" s="59">
        <v>7.1</v>
      </c>
      <c r="J38" s="59">
        <v>59.3</v>
      </c>
      <c r="K38" s="59">
        <v>37.200000000000003</v>
      </c>
      <c r="L38" s="59">
        <v>8.8000000000000007</v>
      </c>
      <c r="M38" s="59">
        <v>27.4</v>
      </c>
      <c r="N38" s="59">
        <v>21.2</v>
      </c>
      <c r="O38" s="60">
        <v>18.600000000000001</v>
      </c>
    </row>
    <row r="39" spans="3:15" ht="21" customHeight="1" x14ac:dyDescent="0.15">
      <c r="C39" s="91"/>
      <c r="D39" s="57" t="s">
        <v>146</v>
      </c>
      <c r="E39" s="58">
        <v>102</v>
      </c>
      <c r="F39" s="59">
        <v>64.7</v>
      </c>
      <c r="G39" s="59">
        <v>71.599999999999994</v>
      </c>
      <c r="H39" s="59">
        <v>17.600000000000001</v>
      </c>
      <c r="I39" s="59">
        <v>2.9</v>
      </c>
      <c r="J39" s="59">
        <v>49</v>
      </c>
      <c r="K39" s="59">
        <v>41.2</v>
      </c>
      <c r="L39" s="59">
        <v>12.7</v>
      </c>
      <c r="M39" s="59">
        <v>4.9000000000000004</v>
      </c>
      <c r="N39" s="59">
        <v>5.9</v>
      </c>
      <c r="O39" s="60">
        <v>12.7</v>
      </c>
    </row>
    <row r="40" spans="3:15" ht="21" customHeight="1" x14ac:dyDescent="0.15">
      <c r="C40" s="91"/>
      <c r="D40" s="57" t="s">
        <v>147</v>
      </c>
      <c r="E40" s="58">
        <v>94</v>
      </c>
      <c r="F40" s="59">
        <v>79.8</v>
      </c>
      <c r="G40" s="59">
        <v>62.8</v>
      </c>
      <c r="H40" s="59">
        <v>16</v>
      </c>
      <c r="I40" s="59">
        <v>2.1</v>
      </c>
      <c r="J40" s="59">
        <v>37.200000000000003</v>
      </c>
      <c r="K40" s="59">
        <v>38.299999999999997</v>
      </c>
      <c r="L40" s="59">
        <v>12.8</v>
      </c>
      <c r="M40" s="59">
        <v>2.1</v>
      </c>
      <c r="N40" s="59">
        <v>0</v>
      </c>
      <c r="O40" s="60">
        <v>10.6</v>
      </c>
    </row>
    <row r="41" spans="3:15" ht="21" customHeight="1" x14ac:dyDescent="0.15">
      <c r="C41" s="91"/>
      <c r="D41" s="57" t="s">
        <v>148</v>
      </c>
      <c r="E41" s="58">
        <v>187</v>
      </c>
      <c r="F41" s="59">
        <v>69</v>
      </c>
      <c r="G41" s="59">
        <v>77.5</v>
      </c>
      <c r="H41" s="59">
        <v>19.8</v>
      </c>
      <c r="I41" s="59">
        <v>5.9</v>
      </c>
      <c r="J41" s="59">
        <v>17.600000000000001</v>
      </c>
      <c r="K41" s="59">
        <v>58.3</v>
      </c>
      <c r="L41" s="59">
        <v>8</v>
      </c>
      <c r="M41" s="59">
        <v>2.7</v>
      </c>
      <c r="N41" s="59">
        <v>0</v>
      </c>
      <c r="O41" s="60">
        <v>20.9</v>
      </c>
    </row>
    <row r="42" spans="3:15" ht="21" customHeight="1" x14ac:dyDescent="0.15">
      <c r="C42" s="91"/>
      <c r="D42" s="57" t="s">
        <v>155</v>
      </c>
      <c r="E42" s="58">
        <v>109</v>
      </c>
      <c r="F42" s="59">
        <v>77.099999999999994</v>
      </c>
      <c r="G42" s="59">
        <v>51.4</v>
      </c>
      <c r="H42" s="59">
        <v>20.2</v>
      </c>
      <c r="I42" s="59">
        <v>10.1</v>
      </c>
      <c r="J42" s="59">
        <v>10.1</v>
      </c>
      <c r="K42" s="59">
        <v>58.7</v>
      </c>
      <c r="L42" s="59">
        <v>0.9</v>
      </c>
      <c r="M42" s="59">
        <v>0.9</v>
      </c>
      <c r="N42" s="59">
        <v>0</v>
      </c>
      <c r="O42" s="60">
        <v>18.3</v>
      </c>
    </row>
    <row r="43" spans="3:15" ht="21" customHeight="1" x14ac:dyDescent="0.15">
      <c r="C43" s="91"/>
      <c r="D43" s="57" t="s">
        <v>20</v>
      </c>
      <c r="E43" s="58">
        <v>126</v>
      </c>
      <c r="F43" s="59">
        <v>54.8</v>
      </c>
      <c r="G43" s="59">
        <v>29.4</v>
      </c>
      <c r="H43" s="59">
        <v>16.7</v>
      </c>
      <c r="I43" s="59">
        <v>20.6</v>
      </c>
      <c r="J43" s="59">
        <v>65.099999999999994</v>
      </c>
      <c r="K43" s="59">
        <v>46</v>
      </c>
      <c r="L43" s="59">
        <v>11.9</v>
      </c>
      <c r="M43" s="59">
        <v>0</v>
      </c>
      <c r="N43" s="59">
        <v>0</v>
      </c>
      <c r="O43" s="60">
        <v>9.5</v>
      </c>
    </row>
    <row r="44" spans="3:15" ht="21" customHeight="1" x14ac:dyDescent="0.15">
      <c r="C44" s="92"/>
      <c r="D44" s="62" t="s">
        <v>8</v>
      </c>
      <c r="E44" s="63">
        <v>324</v>
      </c>
      <c r="F44" s="64">
        <v>66</v>
      </c>
      <c r="G44" s="64">
        <v>58.6</v>
      </c>
      <c r="H44" s="64">
        <v>17.600000000000001</v>
      </c>
      <c r="I44" s="64">
        <v>5.6</v>
      </c>
      <c r="J44" s="64">
        <v>34.299999999999997</v>
      </c>
      <c r="K44" s="64">
        <v>46.9</v>
      </c>
      <c r="L44" s="64">
        <v>9.6</v>
      </c>
      <c r="M44" s="64">
        <v>4</v>
      </c>
      <c r="N44" s="64">
        <v>0</v>
      </c>
      <c r="O44" s="65">
        <v>13</v>
      </c>
    </row>
    <row r="45" spans="3:15" ht="21" customHeight="1" x14ac:dyDescent="0.15">
      <c r="C45" s="87" t="s">
        <v>156</v>
      </c>
      <c r="D45" s="66" t="s">
        <v>412</v>
      </c>
      <c r="E45" s="54">
        <v>51</v>
      </c>
      <c r="F45" s="55">
        <v>64.7</v>
      </c>
      <c r="G45" s="55">
        <v>37.299999999999997</v>
      </c>
      <c r="H45" s="55">
        <v>27.5</v>
      </c>
      <c r="I45" s="55">
        <v>11.8</v>
      </c>
      <c r="J45" s="55">
        <v>49</v>
      </c>
      <c r="K45" s="55">
        <v>49</v>
      </c>
      <c r="L45" s="55">
        <v>13.7</v>
      </c>
      <c r="M45" s="55">
        <v>19.600000000000001</v>
      </c>
      <c r="N45" s="55">
        <v>9.8000000000000007</v>
      </c>
      <c r="O45" s="56">
        <v>7.8</v>
      </c>
    </row>
    <row r="46" spans="3:15" ht="21" customHeight="1" x14ac:dyDescent="0.15">
      <c r="C46" s="89"/>
      <c r="D46" s="62" t="s">
        <v>158</v>
      </c>
      <c r="E46" s="63">
        <v>1114</v>
      </c>
      <c r="F46" s="64">
        <v>64</v>
      </c>
      <c r="G46" s="64">
        <v>59.1</v>
      </c>
      <c r="H46" s="64">
        <v>18.100000000000001</v>
      </c>
      <c r="I46" s="64">
        <v>8.4</v>
      </c>
      <c r="J46" s="64">
        <v>38</v>
      </c>
      <c r="K46" s="64">
        <v>46.4</v>
      </c>
      <c r="L46" s="64">
        <v>8.8000000000000007</v>
      </c>
      <c r="M46" s="64">
        <v>7.1</v>
      </c>
      <c r="N46" s="64">
        <v>2.9</v>
      </c>
      <c r="O46" s="65">
        <v>14.6</v>
      </c>
    </row>
    <row r="47" spans="3:15" ht="21" customHeight="1" x14ac:dyDescent="0.15">
      <c r="C47" s="87" t="s">
        <v>408</v>
      </c>
      <c r="D47" s="61" t="s">
        <v>409</v>
      </c>
      <c r="E47" s="54">
        <v>407</v>
      </c>
      <c r="F47" s="55">
        <v>66.3</v>
      </c>
      <c r="G47" s="55">
        <v>59</v>
      </c>
      <c r="H47" s="55">
        <v>18.7</v>
      </c>
      <c r="I47" s="55">
        <v>8.4</v>
      </c>
      <c r="J47" s="55">
        <v>43</v>
      </c>
      <c r="K47" s="55">
        <v>45.5</v>
      </c>
      <c r="L47" s="55">
        <v>10.8</v>
      </c>
      <c r="M47" s="55">
        <v>8.8000000000000007</v>
      </c>
      <c r="N47" s="55">
        <v>4.9000000000000004</v>
      </c>
      <c r="O47" s="56">
        <v>12.8</v>
      </c>
    </row>
    <row r="48" spans="3:15" ht="21" customHeight="1" x14ac:dyDescent="0.15">
      <c r="C48" s="88"/>
      <c r="D48" s="57" t="s">
        <v>410</v>
      </c>
      <c r="E48" s="58">
        <v>501</v>
      </c>
      <c r="F48" s="59">
        <v>58.9</v>
      </c>
      <c r="G48" s="59">
        <v>55.5</v>
      </c>
      <c r="H48" s="59">
        <v>18.2</v>
      </c>
      <c r="I48" s="59">
        <v>9.4</v>
      </c>
      <c r="J48" s="59">
        <v>43.9</v>
      </c>
      <c r="K48" s="59">
        <v>46.5</v>
      </c>
      <c r="L48" s="59">
        <v>8.1999999999999993</v>
      </c>
      <c r="M48" s="59">
        <v>8.1999999999999993</v>
      </c>
      <c r="N48" s="59">
        <v>3.2</v>
      </c>
      <c r="O48" s="60">
        <v>14.2</v>
      </c>
    </row>
    <row r="49" spans="3:15" ht="21" customHeight="1" x14ac:dyDescent="0.15">
      <c r="C49" s="89"/>
      <c r="D49" s="81" t="s">
        <v>411</v>
      </c>
      <c r="E49" s="63">
        <v>7</v>
      </c>
      <c r="F49" s="64">
        <v>85.7</v>
      </c>
      <c r="G49" s="64">
        <v>57.1</v>
      </c>
      <c r="H49" s="64">
        <v>14.3</v>
      </c>
      <c r="I49" s="64">
        <v>0</v>
      </c>
      <c r="J49" s="64">
        <v>28.6</v>
      </c>
      <c r="K49" s="64">
        <v>14.3</v>
      </c>
      <c r="L49" s="64">
        <v>0</v>
      </c>
      <c r="M49" s="64">
        <v>0</v>
      </c>
      <c r="N49" s="64">
        <v>0</v>
      </c>
      <c r="O49" s="65">
        <v>14.3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190</v>
      </c>
    </row>
    <row r="4" spans="1:17" ht="113.25" customHeight="1" x14ac:dyDescent="0.15">
      <c r="C4" s="93"/>
      <c r="D4" s="94"/>
      <c r="E4" s="51" t="s">
        <v>227</v>
      </c>
      <c r="F4" s="52" t="s">
        <v>169</v>
      </c>
      <c r="G4" s="52" t="s">
        <v>170</v>
      </c>
      <c r="H4" s="52" t="s">
        <v>171</v>
      </c>
      <c r="I4" s="52" t="s">
        <v>8</v>
      </c>
      <c r="J4" s="53" t="s">
        <v>9</v>
      </c>
    </row>
    <row r="5" spans="1:17" ht="21" customHeight="1" x14ac:dyDescent="0.15">
      <c r="C5" s="95" t="s">
        <v>149</v>
      </c>
      <c r="D5" s="96"/>
      <c r="E5" s="54">
        <v>1165</v>
      </c>
      <c r="F5" s="55">
        <v>11.5</v>
      </c>
      <c r="G5" s="55">
        <v>9</v>
      </c>
      <c r="H5" s="55">
        <v>18.5</v>
      </c>
      <c r="I5" s="55">
        <v>3.3</v>
      </c>
      <c r="J5" s="56">
        <v>0.6</v>
      </c>
      <c r="K5" s="73"/>
    </row>
    <row r="6" spans="1:17" ht="21" customHeight="1" x14ac:dyDescent="0.15">
      <c r="C6" s="97" t="s">
        <v>150</v>
      </c>
      <c r="D6" s="57" t="s">
        <v>13</v>
      </c>
      <c r="E6" s="58">
        <v>220</v>
      </c>
      <c r="F6" s="59">
        <v>13.6</v>
      </c>
      <c r="G6" s="59">
        <v>10</v>
      </c>
      <c r="H6" s="59">
        <v>14.5</v>
      </c>
      <c r="I6" s="59">
        <v>3.6</v>
      </c>
      <c r="J6" s="60">
        <v>0.5</v>
      </c>
    </row>
    <row r="7" spans="1:17" ht="21" customHeight="1" x14ac:dyDescent="0.15">
      <c r="C7" s="91"/>
      <c r="D7" s="57" t="s">
        <v>14</v>
      </c>
      <c r="E7" s="58">
        <v>207</v>
      </c>
      <c r="F7" s="59">
        <v>14.5</v>
      </c>
      <c r="G7" s="59">
        <v>9.1999999999999993</v>
      </c>
      <c r="H7" s="59">
        <v>20.8</v>
      </c>
      <c r="I7" s="59">
        <v>4.3</v>
      </c>
      <c r="J7" s="60">
        <v>0.5</v>
      </c>
    </row>
    <row r="8" spans="1:17" ht="21" customHeight="1" x14ac:dyDescent="0.15">
      <c r="C8" s="91"/>
      <c r="D8" s="57" t="s">
        <v>15</v>
      </c>
      <c r="E8" s="58">
        <v>151</v>
      </c>
      <c r="F8" s="59">
        <v>7.3</v>
      </c>
      <c r="G8" s="59">
        <v>6.6</v>
      </c>
      <c r="H8" s="59">
        <v>17.2</v>
      </c>
      <c r="I8" s="59">
        <v>2.6</v>
      </c>
      <c r="J8" s="60">
        <v>0</v>
      </c>
    </row>
    <row r="9" spans="1:17" ht="21" customHeight="1" x14ac:dyDescent="0.15">
      <c r="C9" s="91"/>
      <c r="D9" s="57" t="s">
        <v>16</v>
      </c>
      <c r="E9" s="58">
        <v>156</v>
      </c>
      <c r="F9" s="59">
        <v>13.5</v>
      </c>
      <c r="G9" s="59">
        <v>9</v>
      </c>
      <c r="H9" s="59">
        <v>20.5</v>
      </c>
      <c r="I9" s="59">
        <v>1.3</v>
      </c>
      <c r="J9" s="60">
        <v>0.6</v>
      </c>
    </row>
    <row r="10" spans="1:17" ht="21" customHeight="1" x14ac:dyDescent="0.15">
      <c r="C10" s="91"/>
      <c r="D10" s="57" t="s">
        <v>17</v>
      </c>
      <c r="E10" s="58">
        <v>148</v>
      </c>
      <c r="F10" s="59">
        <v>12.8</v>
      </c>
      <c r="G10" s="59">
        <v>10.8</v>
      </c>
      <c r="H10" s="59">
        <v>18.899999999999999</v>
      </c>
      <c r="I10" s="59">
        <v>4.7</v>
      </c>
      <c r="J10" s="60">
        <v>0.7</v>
      </c>
    </row>
    <row r="11" spans="1:17" ht="21" customHeight="1" x14ac:dyDescent="0.15">
      <c r="C11" s="91"/>
      <c r="D11" s="57" t="s">
        <v>18</v>
      </c>
      <c r="E11" s="58">
        <v>139</v>
      </c>
      <c r="F11" s="59">
        <v>5.8</v>
      </c>
      <c r="G11" s="59">
        <v>9.4</v>
      </c>
      <c r="H11" s="59">
        <v>18.7</v>
      </c>
      <c r="I11" s="59">
        <v>3.6</v>
      </c>
      <c r="J11" s="60">
        <v>0.7</v>
      </c>
    </row>
    <row r="12" spans="1:17" ht="21" customHeight="1" x14ac:dyDescent="0.15">
      <c r="C12" s="92"/>
      <c r="D12" s="57" t="s">
        <v>19</v>
      </c>
      <c r="E12" s="58">
        <v>125</v>
      </c>
      <c r="F12" s="59">
        <v>8.8000000000000007</v>
      </c>
      <c r="G12" s="59">
        <v>5.6</v>
      </c>
      <c r="H12" s="59">
        <v>19.2</v>
      </c>
      <c r="I12" s="59">
        <v>3.2</v>
      </c>
      <c r="J12" s="60">
        <v>1.6</v>
      </c>
    </row>
    <row r="13" spans="1:17" ht="21" customHeight="1" x14ac:dyDescent="0.15">
      <c r="C13" s="90" t="s">
        <v>63</v>
      </c>
      <c r="D13" s="61" t="s">
        <v>64</v>
      </c>
      <c r="E13" s="54">
        <v>93</v>
      </c>
      <c r="F13" s="55">
        <v>15.1</v>
      </c>
      <c r="G13" s="55">
        <v>4.3</v>
      </c>
      <c r="H13" s="55">
        <v>20.399999999999999</v>
      </c>
      <c r="I13" s="55">
        <v>1.1000000000000001</v>
      </c>
      <c r="J13" s="56">
        <v>0</v>
      </c>
    </row>
    <row r="14" spans="1:17" ht="21" customHeight="1" x14ac:dyDescent="0.15">
      <c r="C14" s="91"/>
      <c r="D14" s="57" t="s">
        <v>65</v>
      </c>
      <c r="E14" s="58">
        <v>137</v>
      </c>
      <c r="F14" s="59">
        <v>10.199999999999999</v>
      </c>
      <c r="G14" s="59">
        <v>12.4</v>
      </c>
      <c r="H14" s="59">
        <v>21.9</v>
      </c>
      <c r="I14" s="59">
        <v>3.6</v>
      </c>
      <c r="J14" s="60">
        <v>0</v>
      </c>
    </row>
    <row r="15" spans="1:17" ht="21" customHeight="1" x14ac:dyDescent="0.15">
      <c r="C15" s="91"/>
      <c r="D15" s="57" t="s">
        <v>66</v>
      </c>
      <c r="E15" s="58">
        <v>191</v>
      </c>
      <c r="F15" s="59">
        <v>14.7</v>
      </c>
      <c r="G15" s="59">
        <v>11</v>
      </c>
      <c r="H15" s="59">
        <v>21.5</v>
      </c>
      <c r="I15" s="59">
        <v>4.7</v>
      </c>
      <c r="J15" s="60">
        <v>0</v>
      </c>
    </row>
    <row r="16" spans="1:17" ht="21" customHeight="1" x14ac:dyDescent="0.15">
      <c r="C16" s="91"/>
      <c r="D16" s="57" t="s">
        <v>67</v>
      </c>
      <c r="E16" s="58">
        <v>220</v>
      </c>
      <c r="F16" s="59">
        <v>11.4</v>
      </c>
      <c r="G16" s="59">
        <v>6.8</v>
      </c>
      <c r="H16" s="59">
        <v>23.6</v>
      </c>
      <c r="I16" s="59">
        <v>1.8</v>
      </c>
      <c r="J16" s="60">
        <v>0</v>
      </c>
    </row>
    <row r="17" spans="3:10" ht="21" customHeight="1" x14ac:dyDescent="0.15">
      <c r="C17" s="91"/>
      <c r="D17" s="57" t="s">
        <v>68</v>
      </c>
      <c r="E17" s="58">
        <v>174</v>
      </c>
      <c r="F17" s="59">
        <v>7.5</v>
      </c>
      <c r="G17" s="59">
        <v>5.7</v>
      </c>
      <c r="H17" s="59">
        <v>12.1</v>
      </c>
      <c r="I17" s="59">
        <v>2.9</v>
      </c>
      <c r="J17" s="60">
        <v>0.6</v>
      </c>
    </row>
    <row r="18" spans="3:10" ht="21" customHeight="1" x14ac:dyDescent="0.15">
      <c r="C18" s="91"/>
      <c r="D18" s="57" t="s">
        <v>69</v>
      </c>
      <c r="E18" s="58">
        <v>211</v>
      </c>
      <c r="F18" s="59">
        <v>10</v>
      </c>
      <c r="G18" s="59">
        <v>9.5</v>
      </c>
      <c r="H18" s="59">
        <v>16.600000000000001</v>
      </c>
      <c r="I18" s="59">
        <v>6.2</v>
      </c>
      <c r="J18" s="60">
        <v>1.4</v>
      </c>
    </row>
    <row r="19" spans="3:10" ht="21" customHeight="1" x14ac:dyDescent="0.15">
      <c r="C19" s="92"/>
      <c r="D19" s="57" t="s">
        <v>70</v>
      </c>
      <c r="E19" s="58">
        <v>129</v>
      </c>
      <c r="F19" s="59">
        <v>13.2</v>
      </c>
      <c r="G19" s="59">
        <v>12.4</v>
      </c>
      <c r="H19" s="59">
        <v>12.4</v>
      </c>
      <c r="I19" s="59">
        <v>1.6</v>
      </c>
      <c r="J19" s="60">
        <v>2.2999999999999998</v>
      </c>
    </row>
    <row r="20" spans="3:10" ht="21" customHeight="1" x14ac:dyDescent="0.15">
      <c r="C20" s="90" t="s">
        <v>184</v>
      </c>
      <c r="D20" s="61" t="s">
        <v>85</v>
      </c>
      <c r="E20" s="54">
        <v>244</v>
      </c>
      <c r="F20" s="55">
        <v>9</v>
      </c>
      <c r="G20" s="55">
        <v>6.1</v>
      </c>
      <c r="H20" s="55">
        <v>18</v>
      </c>
      <c r="I20" s="55">
        <v>2.9</v>
      </c>
      <c r="J20" s="56">
        <v>0.4</v>
      </c>
    </row>
    <row r="21" spans="3:10" ht="21" customHeight="1" x14ac:dyDescent="0.15">
      <c r="C21" s="91"/>
      <c r="D21" s="57" t="s">
        <v>86</v>
      </c>
      <c r="E21" s="58">
        <v>375</v>
      </c>
      <c r="F21" s="59">
        <v>11.2</v>
      </c>
      <c r="G21" s="59">
        <v>10.1</v>
      </c>
      <c r="H21" s="59">
        <v>17.600000000000001</v>
      </c>
      <c r="I21" s="59">
        <v>3.7</v>
      </c>
      <c r="J21" s="60">
        <v>0.5</v>
      </c>
    </row>
    <row r="22" spans="3:10" ht="21" customHeight="1" x14ac:dyDescent="0.15">
      <c r="C22" s="91"/>
      <c r="D22" s="57" t="s">
        <v>87</v>
      </c>
      <c r="E22" s="58">
        <v>282</v>
      </c>
      <c r="F22" s="59">
        <v>13.8</v>
      </c>
      <c r="G22" s="59">
        <v>9.1999999999999993</v>
      </c>
      <c r="H22" s="59">
        <v>19.899999999999999</v>
      </c>
      <c r="I22" s="59">
        <v>3.2</v>
      </c>
      <c r="J22" s="60">
        <v>1.1000000000000001</v>
      </c>
    </row>
    <row r="23" spans="3:10" ht="21" customHeight="1" x14ac:dyDescent="0.15">
      <c r="C23" s="91"/>
      <c r="D23" s="57" t="s">
        <v>88</v>
      </c>
      <c r="E23" s="58">
        <v>177</v>
      </c>
      <c r="F23" s="59">
        <v>13</v>
      </c>
      <c r="G23" s="59">
        <v>9</v>
      </c>
      <c r="H23" s="59">
        <v>19.2</v>
      </c>
      <c r="I23" s="59">
        <v>2.8</v>
      </c>
      <c r="J23" s="60">
        <v>0</v>
      </c>
    </row>
    <row r="24" spans="3:10" ht="21" customHeight="1" x14ac:dyDescent="0.15">
      <c r="C24" s="91"/>
      <c r="D24" s="57" t="s">
        <v>89</v>
      </c>
      <c r="E24" s="58">
        <v>59</v>
      </c>
      <c r="F24" s="59">
        <v>10.199999999999999</v>
      </c>
      <c r="G24" s="59">
        <v>15.3</v>
      </c>
      <c r="H24" s="59">
        <v>15.3</v>
      </c>
      <c r="I24" s="59">
        <v>3.4</v>
      </c>
      <c r="J24" s="60">
        <v>0</v>
      </c>
    </row>
    <row r="25" spans="3:10" ht="21" customHeight="1" x14ac:dyDescent="0.15">
      <c r="C25" s="92"/>
      <c r="D25" s="57" t="s">
        <v>90</v>
      </c>
      <c r="E25" s="58">
        <v>20</v>
      </c>
      <c r="F25" s="59">
        <v>10</v>
      </c>
      <c r="G25" s="59">
        <v>0</v>
      </c>
      <c r="H25" s="59">
        <v>30</v>
      </c>
      <c r="I25" s="59">
        <v>10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237</v>
      </c>
      <c r="F26" s="55">
        <v>9.3000000000000007</v>
      </c>
      <c r="G26" s="55">
        <v>6.3</v>
      </c>
      <c r="H26" s="55">
        <v>17.7</v>
      </c>
      <c r="I26" s="55">
        <v>2.5</v>
      </c>
      <c r="J26" s="56">
        <v>0.4</v>
      </c>
    </row>
    <row r="27" spans="3:10" ht="21" customHeight="1" x14ac:dyDescent="0.15">
      <c r="C27" s="91"/>
      <c r="D27" s="57" t="s">
        <v>151</v>
      </c>
      <c r="E27" s="58">
        <v>276</v>
      </c>
      <c r="F27" s="59">
        <v>13</v>
      </c>
      <c r="G27" s="59">
        <v>11.6</v>
      </c>
      <c r="H27" s="59">
        <v>19.899999999999999</v>
      </c>
      <c r="I27" s="59">
        <v>3.6</v>
      </c>
      <c r="J27" s="60">
        <v>0</v>
      </c>
    </row>
    <row r="28" spans="3:10" ht="21" customHeight="1" x14ac:dyDescent="0.15">
      <c r="C28" s="91"/>
      <c r="D28" s="57" t="s">
        <v>152</v>
      </c>
      <c r="E28" s="58">
        <v>518</v>
      </c>
      <c r="F28" s="59">
        <v>12</v>
      </c>
      <c r="G28" s="59">
        <v>9.1</v>
      </c>
      <c r="H28" s="59">
        <v>19.100000000000001</v>
      </c>
      <c r="I28" s="59">
        <v>3.1</v>
      </c>
      <c r="J28" s="60">
        <v>1.2</v>
      </c>
    </row>
    <row r="29" spans="3:10" ht="21" customHeight="1" x14ac:dyDescent="0.15">
      <c r="C29" s="91"/>
      <c r="D29" s="57" t="s">
        <v>153</v>
      </c>
      <c r="E29" s="58">
        <v>50</v>
      </c>
      <c r="F29" s="59">
        <v>6</v>
      </c>
      <c r="G29" s="59">
        <v>12</v>
      </c>
      <c r="H29" s="59">
        <v>14</v>
      </c>
      <c r="I29" s="59">
        <v>6</v>
      </c>
      <c r="J29" s="60">
        <v>0</v>
      </c>
    </row>
    <row r="30" spans="3:10" ht="21" customHeight="1" x14ac:dyDescent="0.15">
      <c r="C30" s="92"/>
      <c r="D30" s="57" t="s">
        <v>8</v>
      </c>
      <c r="E30" s="58">
        <v>55</v>
      </c>
      <c r="F30" s="59">
        <v>14.5</v>
      </c>
      <c r="G30" s="59">
        <v>9.1</v>
      </c>
      <c r="H30" s="59">
        <v>16.399999999999999</v>
      </c>
      <c r="I30" s="59">
        <v>1.8</v>
      </c>
      <c r="J30" s="60">
        <v>0</v>
      </c>
    </row>
    <row r="31" spans="3:10" ht="21" customHeight="1" x14ac:dyDescent="0.15">
      <c r="C31" s="90" t="s">
        <v>154</v>
      </c>
      <c r="D31" s="61" t="s">
        <v>133</v>
      </c>
      <c r="E31" s="54">
        <v>450</v>
      </c>
      <c r="F31" s="55">
        <v>6.4</v>
      </c>
      <c r="G31" s="55">
        <v>9.6</v>
      </c>
      <c r="H31" s="55">
        <v>15.1</v>
      </c>
      <c r="I31" s="55">
        <v>2.2000000000000002</v>
      </c>
      <c r="J31" s="56">
        <v>1.1000000000000001</v>
      </c>
    </row>
    <row r="32" spans="3:10" ht="21" customHeight="1" x14ac:dyDescent="0.15">
      <c r="C32" s="91"/>
      <c r="D32" s="57" t="s">
        <v>134</v>
      </c>
      <c r="E32" s="58">
        <v>382</v>
      </c>
      <c r="F32" s="59">
        <v>16.5</v>
      </c>
      <c r="G32" s="59">
        <v>9.1999999999999993</v>
      </c>
      <c r="H32" s="59">
        <v>17.5</v>
      </c>
      <c r="I32" s="59">
        <v>2.6</v>
      </c>
      <c r="J32" s="60">
        <v>0</v>
      </c>
    </row>
    <row r="33" spans="3:10" ht="21" customHeight="1" x14ac:dyDescent="0.15">
      <c r="C33" s="91"/>
      <c r="D33" s="57" t="s">
        <v>135</v>
      </c>
      <c r="E33" s="58">
        <v>27</v>
      </c>
      <c r="F33" s="59">
        <v>11.1</v>
      </c>
      <c r="G33" s="59">
        <v>3.7</v>
      </c>
      <c r="H33" s="59">
        <v>22.2</v>
      </c>
      <c r="I33" s="59">
        <v>3.7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266</v>
      </c>
      <c r="F34" s="59">
        <v>12.8</v>
      </c>
      <c r="G34" s="59">
        <v>8.6</v>
      </c>
      <c r="H34" s="59">
        <v>26.3</v>
      </c>
      <c r="I34" s="59">
        <v>5.6</v>
      </c>
      <c r="J34" s="60">
        <v>0.8</v>
      </c>
    </row>
    <row r="35" spans="3:10" ht="21" customHeight="1" x14ac:dyDescent="0.15">
      <c r="C35" s="91"/>
      <c r="D35" s="57" t="s">
        <v>137</v>
      </c>
      <c r="E35" s="58">
        <v>13</v>
      </c>
      <c r="F35" s="59">
        <v>15.4</v>
      </c>
      <c r="G35" s="59">
        <v>7.7</v>
      </c>
      <c r="H35" s="59">
        <v>15.4</v>
      </c>
      <c r="I35" s="59">
        <v>7.7</v>
      </c>
      <c r="J35" s="60">
        <v>0</v>
      </c>
    </row>
    <row r="36" spans="3:10" ht="21" customHeight="1" x14ac:dyDescent="0.15">
      <c r="C36" s="92"/>
      <c r="D36" s="57" t="s">
        <v>8</v>
      </c>
      <c r="E36" s="58">
        <v>17</v>
      </c>
      <c r="F36" s="59">
        <v>5.9</v>
      </c>
      <c r="G36" s="59">
        <v>11.8</v>
      </c>
      <c r="H36" s="59">
        <v>11.8</v>
      </c>
      <c r="I36" s="59">
        <v>11.8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110</v>
      </c>
      <c r="F37" s="55">
        <v>12.7</v>
      </c>
      <c r="G37" s="55">
        <v>14.5</v>
      </c>
      <c r="H37" s="55">
        <v>22.7</v>
      </c>
      <c r="I37" s="55">
        <v>5.5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113</v>
      </c>
      <c r="F38" s="59">
        <v>18.600000000000001</v>
      </c>
      <c r="G38" s="59">
        <v>10.6</v>
      </c>
      <c r="H38" s="59">
        <v>21.2</v>
      </c>
      <c r="I38" s="59">
        <v>3.5</v>
      </c>
      <c r="J38" s="60">
        <v>0</v>
      </c>
    </row>
    <row r="39" spans="3:10" ht="21" customHeight="1" x14ac:dyDescent="0.15">
      <c r="C39" s="91"/>
      <c r="D39" s="57" t="s">
        <v>146</v>
      </c>
      <c r="E39" s="58">
        <v>102</v>
      </c>
      <c r="F39" s="59">
        <v>12.7</v>
      </c>
      <c r="G39" s="59">
        <v>11.8</v>
      </c>
      <c r="H39" s="59">
        <v>24.5</v>
      </c>
      <c r="I39" s="59">
        <v>0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94</v>
      </c>
      <c r="F40" s="59">
        <v>9.6</v>
      </c>
      <c r="G40" s="59">
        <v>5.3</v>
      </c>
      <c r="H40" s="59">
        <v>14.9</v>
      </c>
      <c r="I40" s="59">
        <v>4.3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187</v>
      </c>
      <c r="F41" s="59">
        <v>9.1</v>
      </c>
      <c r="G41" s="59">
        <v>9.6</v>
      </c>
      <c r="H41" s="59">
        <v>15.5</v>
      </c>
      <c r="I41" s="59">
        <v>3.2</v>
      </c>
      <c r="J41" s="60">
        <v>0</v>
      </c>
    </row>
    <row r="42" spans="3:10" ht="21" customHeight="1" x14ac:dyDescent="0.15">
      <c r="C42" s="91"/>
      <c r="D42" s="57" t="s">
        <v>155</v>
      </c>
      <c r="E42" s="58">
        <v>109</v>
      </c>
      <c r="F42" s="59">
        <v>11</v>
      </c>
      <c r="G42" s="59">
        <v>9.1999999999999993</v>
      </c>
      <c r="H42" s="59">
        <v>13.8</v>
      </c>
      <c r="I42" s="59">
        <v>3.7</v>
      </c>
      <c r="J42" s="60">
        <v>0.9</v>
      </c>
    </row>
    <row r="43" spans="3:10" ht="21" customHeight="1" x14ac:dyDescent="0.15">
      <c r="C43" s="91"/>
      <c r="D43" s="57" t="s">
        <v>20</v>
      </c>
      <c r="E43" s="58">
        <v>126</v>
      </c>
      <c r="F43" s="59">
        <v>7.9</v>
      </c>
      <c r="G43" s="59">
        <v>4</v>
      </c>
      <c r="H43" s="59">
        <v>21.4</v>
      </c>
      <c r="I43" s="59">
        <v>1.6</v>
      </c>
      <c r="J43" s="60">
        <v>0</v>
      </c>
    </row>
    <row r="44" spans="3:10" ht="21" customHeight="1" x14ac:dyDescent="0.15">
      <c r="C44" s="92"/>
      <c r="D44" s="62" t="s">
        <v>8</v>
      </c>
      <c r="E44" s="63">
        <v>324</v>
      </c>
      <c r="F44" s="64">
        <v>11.7</v>
      </c>
      <c r="G44" s="64">
        <v>8.3000000000000007</v>
      </c>
      <c r="H44" s="64">
        <v>17.3</v>
      </c>
      <c r="I44" s="64">
        <v>4</v>
      </c>
      <c r="J44" s="65">
        <v>1.9</v>
      </c>
    </row>
    <row r="45" spans="3:10" ht="21" customHeight="1" x14ac:dyDescent="0.15">
      <c r="C45" s="87" t="s">
        <v>156</v>
      </c>
      <c r="D45" s="66" t="s">
        <v>157</v>
      </c>
      <c r="E45" s="54">
        <v>51</v>
      </c>
      <c r="F45" s="55">
        <v>23.5</v>
      </c>
      <c r="G45" s="55">
        <v>17.600000000000001</v>
      </c>
      <c r="H45" s="55">
        <v>19.600000000000001</v>
      </c>
      <c r="I45" s="55">
        <v>7.8</v>
      </c>
      <c r="J45" s="56">
        <v>0</v>
      </c>
    </row>
    <row r="46" spans="3:10" ht="21" customHeight="1" x14ac:dyDescent="0.15">
      <c r="C46" s="89"/>
      <c r="D46" s="62" t="s">
        <v>158</v>
      </c>
      <c r="E46" s="63">
        <v>1114</v>
      </c>
      <c r="F46" s="64">
        <v>11</v>
      </c>
      <c r="G46" s="64">
        <v>8.6</v>
      </c>
      <c r="H46" s="64">
        <v>18.399999999999999</v>
      </c>
      <c r="I46" s="64">
        <v>3.1</v>
      </c>
      <c r="J46" s="65">
        <v>0.6</v>
      </c>
    </row>
    <row r="47" spans="3:10" ht="21" customHeight="1" x14ac:dyDescent="0.15">
      <c r="C47" s="98" t="s">
        <v>408</v>
      </c>
      <c r="D47" s="61" t="s">
        <v>409</v>
      </c>
      <c r="E47" s="54">
        <v>407</v>
      </c>
      <c r="F47" s="55">
        <v>12.3</v>
      </c>
      <c r="G47" s="55">
        <v>8.4</v>
      </c>
      <c r="H47" s="55">
        <v>22.9</v>
      </c>
      <c r="I47" s="55">
        <v>1.7</v>
      </c>
      <c r="J47" s="56">
        <v>0.2</v>
      </c>
    </row>
    <row r="48" spans="3:10" ht="21" customHeight="1" x14ac:dyDescent="0.15">
      <c r="C48" s="99"/>
      <c r="D48" s="57" t="s">
        <v>410</v>
      </c>
      <c r="E48" s="58">
        <v>501</v>
      </c>
      <c r="F48" s="59">
        <v>11.8</v>
      </c>
      <c r="G48" s="59">
        <v>9</v>
      </c>
      <c r="H48" s="59">
        <v>17.399999999999999</v>
      </c>
      <c r="I48" s="59">
        <v>4.4000000000000004</v>
      </c>
      <c r="J48" s="60">
        <v>0.2</v>
      </c>
    </row>
    <row r="49" spans="3:10" ht="21" customHeight="1" x14ac:dyDescent="0.15">
      <c r="C49" s="100"/>
      <c r="D49" s="81" t="s">
        <v>411</v>
      </c>
      <c r="E49" s="63">
        <v>7</v>
      </c>
      <c r="F49" s="64">
        <v>14.3</v>
      </c>
      <c r="G49" s="64">
        <v>14.3</v>
      </c>
      <c r="H49" s="64">
        <v>28.6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189</v>
      </c>
    </row>
    <row r="4" spans="1:17" ht="113.25" customHeight="1" x14ac:dyDescent="0.15">
      <c r="C4" s="93"/>
      <c r="D4" s="94"/>
      <c r="E4" s="51" t="s">
        <v>227</v>
      </c>
      <c r="F4" s="52" t="s">
        <v>172</v>
      </c>
      <c r="G4" s="52" t="s">
        <v>173</v>
      </c>
      <c r="H4" s="52" t="s">
        <v>174</v>
      </c>
      <c r="I4" s="52" t="s">
        <v>175</v>
      </c>
      <c r="J4" s="52" t="s">
        <v>176</v>
      </c>
      <c r="K4" s="52" t="s">
        <v>177</v>
      </c>
      <c r="L4" s="52" t="s">
        <v>178</v>
      </c>
      <c r="M4" s="68" t="s">
        <v>179</v>
      </c>
      <c r="N4" s="52" t="s">
        <v>167</v>
      </c>
      <c r="O4" s="53" t="s">
        <v>180</v>
      </c>
    </row>
    <row r="5" spans="1:17" ht="21" customHeight="1" x14ac:dyDescent="0.15">
      <c r="C5" s="95" t="s">
        <v>149</v>
      </c>
      <c r="D5" s="96"/>
      <c r="E5" s="54">
        <v>57</v>
      </c>
      <c r="F5" s="55">
        <v>26.3</v>
      </c>
      <c r="G5" s="55">
        <v>19.3</v>
      </c>
      <c r="H5" s="55">
        <v>21.1</v>
      </c>
      <c r="I5" s="55">
        <v>8.8000000000000007</v>
      </c>
      <c r="J5" s="55">
        <v>15.8</v>
      </c>
      <c r="K5" s="55">
        <v>12.3</v>
      </c>
      <c r="L5" s="55">
        <v>10.5</v>
      </c>
      <c r="M5" s="55">
        <v>1.8</v>
      </c>
      <c r="N5" s="55">
        <v>7</v>
      </c>
      <c r="O5" s="56">
        <v>3.5</v>
      </c>
    </row>
    <row r="6" spans="1:17" ht="21" customHeight="1" x14ac:dyDescent="0.15">
      <c r="C6" s="97" t="s">
        <v>150</v>
      </c>
      <c r="D6" s="57" t="s">
        <v>13</v>
      </c>
      <c r="E6" s="58">
        <v>10</v>
      </c>
      <c r="F6" s="59">
        <v>20</v>
      </c>
      <c r="G6" s="59">
        <v>30</v>
      </c>
      <c r="H6" s="59">
        <v>30</v>
      </c>
      <c r="I6" s="59">
        <v>40</v>
      </c>
      <c r="J6" s="59">
        <v>20</v>
      </c>
      <c r="K6" s="59">
        <v>20</v>
      </c>
      <c r="L6" s="59">
        <v>10</v>
      </c>
      <c r="M6" s="59">
        <v>0</v>
      </c>
      <c r="N6" s="59">
        <v>20</v>
      </c>
      <c r="O6" s="60">
        <v>0</v>
      </c>
    </row>
    <row r="7" spans="1:17" ht="21" customHeight="1" x14ac:dyDescent="0.15">
      <c r="C7" s="91"/>
      <c r="D7" s="57" t="s">
        <v>14</v>
      </c>
      <c r="E7" s="58">
        <v>10</v>
      </c>
      <c r="F7" s="59">
        <v>60</v>
      </c>
      <c r="G7" s="59">
        <v>10</v>
      </c>
      <c r="H7" s="59">
        <v>20</v>
      </c>
      <c r="I7" s="59">
        <v>0</v>
      </c>
      <c r="J7" s="59">
        <v>10</v>
      </c>
      <c r="K7" s="59">
        <v>10</v>
      </c>
      <c r="L7" s="59">
        <v>10</v>
      </c>
      <c r="M7" s="59">
        <v>10</v>
      </c>
      <c r="N7" s="59">
        <v>20</v>
      </c>
      <c r="O7" s="60">
        <v>10</v>
      </c>
    </row>
    <row r="8" spans="1:17" ht="21" customHeight="1" x14ac:dyDescent="0.15">
      <c r="C8" s="91"/>
      <c r="D8" s="57" t="s">
        <v>15</v>
      </c>
      <c r="E8" s="58">
        <v>7</v>
      </c>
      <c r="F8" s="59">
        <v>42.9</v>
      </c>
      <c r="G8" s="59">
        <v>28.6</v>
      </c>
      <c r="H8" s="59">
        <v>0</v>
      </c>
      <c r="I8" s="59">
        <v>0</v>
      </c>
      <c r="J8" s="59">
        <v>28.6</v>
      </c>
      <c r="K8" s="59">
        <v>28.6</v>
      </c>
      <c r="L8" s="59">
        <v>28.6</v>
      </c>
      <c r="M8" s="59">
        <v>0</v>
      </c>
      <c r="N8" s="59">
        <v>0</v>
      </c>
      <c r="O8" s="60">
        <v>0</v>
      </c>
    </row>
    <row r="9" spans="1:17" ht="21" customHeight="1" x14ac:dyDescent="0.15">
      <c r="C9" s="91"/>
      <c r="D9" s="57" t="s">
        <v>16</v>
      </c>
      <c r="E9" s="58">
        <v>7</v>
      </c>
      <c r="F9" s="59">
        <v>28.6</v>
      </c>
      <c r="G9" s="59">
        <v>14.3</v>
      </c>
      <c r="H9" s="59">
        <v>14.3</v>
      </c>
      <c r="I9" s="59">
        <v>14.3</v>
      </c>
      <c r="J9" s="59">
        <v>14.3</v>
      </c>
      <c r="K9" s="59">
        <v>0</v>
      </c>
      <c r="L9" s="59">
        <v>14.3</v>
      </c>
      <c r="M9" s="59">
        <v>0</v>
      </c>
      <c r="N9" s="59">
        <v>0</v>
      </c>
      <c r="O9" s="60">
        <v>14.3</v>
      </c>
    </row>
    <row r="10" spans="1:17" ht="21" customHeight="1" x14ac:dyDescent="0.15">
      <c r="C10" s="91"/>
      <c r="D10" s="57" t="s">
        <v>17</v>
      </c>
      <c r="E10" s="58">
        <v>9</v>
      </c>
      <c r="F10" s="59">
        <v>0</v>
      </c>
      <c r="G10" s="59">
        <v>22.2</v>
      </c>
      <c r="H10" s="59">
        <v>22.2</v>
      </c>
      <c r="I10" s="59">
        <v>0</v>
      </c>
      <c r="J10" s="59">
        <v>11.1</v>
      </c>
      <c r="K10" s="59">
        <v>11.1</v>
      </c>
      <c r="L10" s="59">
        <v>11.1</v>
      </c>
      <c r="M10" s="59">
        <v>0</v>
      </c>
      <c r="N10" s="59">
        <v>0</v>
      </c>
      <c r="O10" s="60">
        <v>0</v>
      </c>
    </row>
    <row r="11" spans="1:17" ht="21" customHeight="1" x14ac:dyDescent="0.15">
      <c r="C11" s="91"/>
      <c r="D11" s="57" t="s">
        <v>18</v>
      </c>
      <c r="E11" s="58">
        <v>5</v>
      </c>
      <c r="F11" s="59">
        <v>20</v>
      </c>
      <c r="G11" s="59">
        <v>20</v>
      </c>
      <c r="H11" s="59">
        <v>40</v>
      </c>
      <c r="I11" s="59">
        <v>0</v>
      </c>
      <c r="J11" s="59">
        <v>20</v>
      </c>
      <c r="K11" s="59">
        <v>0</v>
      </c>
      <c r="L11" s="59">
        <v>0</v>
      </c>
      <c r="M11" s="59">
        <v>0</v>
      </c>
      <c r="N11" s="59">
        <v>0</v>
      </c>
      <c r="O11" s="60">
        <v>0</v>
      </c>
    </row>
    <row r="12" spans="1:17" ht="21" customHeight="1" x14ac:dyDescent="0.15">
      <c r="C12" s="92"/>
      <c r="D12" s="57" t="s">
        <v>19</v>
      </c>
      <c r="E12" s="58">
        <v>7</v>
      </c>
      <c r="F12" s="59">
        <v>0</v>
      </c>
      <c r="G12" s="59">
        <v>14.3</v>
      </c>
      <c r="H12" s="59">
        <v>28.6</v>
      </c>
      <c r="I12" s="59">
        <v>0</v>
      </c>
      <c r="J12" s="59">
        <v>14.3</v>
      </c>
      <c r="K12" s="59">
        <v>14.3</v>
      </c>
      <c r="L12" s="59">
        <v>0</v>
      </c>
      <c r="M12" s="59">
        <v>0</v>
      </c>
      <c r="N12" s="59">
        <v>0</v>
      </c>
      <c r="O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15</v>
      </c>
      <c r="F13" s="55">
        <v>33.299999999999997</v>
      </c>
      <c r="G13" s="55">
        <v>13.3</v>
      </c>
      <c r="H13" s="55">
        <v>33.299999999999997</v>
      </c>
      <c r="I13" s="55">
        <v>0</v>
      </c>
      <c r="J13" s="55">
        <v>40</v>
      </c>
      <c r="K13" s="55">
        <v>6.7</v>
      </c>
      <c r="L13" s="55">
        <v>20</v>
      </c>
      <c r="M13" s="55">
        <v>0</v>
      </c>
      <c r="N13" s="55">
        <v>6.7</v>
      </c>
      <c r="O13" s="56">
        <v>6.7</v>
      </c>
    </row>
    <row r="14" spans="1:17" ht="21" customHeight="1" x14ac:dyDescent="0.15">
      <c r="C14" s="91"/>
      <c r="D14" s="57" t="s">
        <v>65</v>
      </c>
      <c r="E14" s="58">
        <v>13</v>
      </c>
      <c r="F14" s="59">
        <v>30.8</v>
      </c>
      <c r="G14" s="59">
        <v>7.7</v>
      </c>
      <c r="H14" s="59">
        <v>0</v>
      </c>
      <c r="I14" s="59">
        <v>7.7</v>
      </c>
      <c r="J14" s="59">
        <v>0</v>
      </c>
      <c r="K14" s="59">
        <v>7.7</v>
      </c>
      <c r="L14" s="59">
        <v>7.7</v>
      </c>
      <c r="M14" s="59">
        <v>7.7</v>
      </c>
      <c r="N14" s="59">
        <v>23.1</v>
      </c>
      <c r="O14" s="60">
        <v>0</v>
      </c>
    </row>
    <row r="15" spans="1:17" ht="21" customHeight="1" x14ac:dyDescent="0.15">
      <c r="C15" s="91"/>
      <c r="D15" s="57" t="s">
        <v>66</v>
      </c>
      <c r="E15" s="58">
        <v>7</v>
      </c>
      <c r="F15" s="59">
        <v>28.6</v>
      </c>
      <c r="G15" s="59">
        <v>42.9</v>
      </c>
      <c r="H15" s="59">
        <v>28.6</v>
      </c>
      <c r="I15" s="59">
        <v>0</v>
      </c>
      <c r="J15" s="59">
        <v>28.6</v>
      </c>
      <c r="K15" s="59">
        <v>14.3</v>
      </c>
      <c r="L15" s="59">
        <v>14.3</v>
      </c>
      <c r="M15" s="59">
        <v>0</v>
      </c>
      <c r="N15" s="59">
        <v>0</v>
      </c>
      <c r="O15" s="60">
        <v>0</v>
      </c>
    </row>
    <row r="16" spans="1:17" ht="21" customHeight="1" x14ac:dyDescent="0.15">
      <c r="C16" s="91"/>
      <c r="D16" s="57" t="s">
        <v>67</v>
      </c>
      <c r="E16" s="58">
        <v>8</v>
      </c>
      <c r="F16" s="59">
        <v>12.5</v>
      </c>
      <c r="G16" s="59">
        <v>12.5</v>
      </c>
      <c r="H16" s="59">
        <v>37.5</v>
      </c>
      <c r="I16" s="59">
        <v>12.5</v>
      </c>
      <c r="J16" s="59">
        <v>0</v>
      </c>
      <c r="K16" s="59">
        <v>25</v>
      </c>
      <c r="L16" s="59">
        <v>0</v>
      </c>
      <c r="M16" s="59">
        <v>0</v>
      </c>
      <c r="N16" s="59">
        <v>0</v>
      </c>
      <c r="O16" s="60">
        <v>0</v>
      </c>
    </row>
    <row r="17" spans="3:15" ht="21" customHeight="1" x14ac:dyDescent="0.15">
      <c r="C17" s="91"/>
      <c r="D17" s="57" t="s">
        <v>68</v>
      </c>
      <c r="E17" s="58">
        <v>7</v>
      </c>
      <c r="F17" s="59">
        <v>0</v>
      </c>
      <c r="G17" s="59">
        <v>28.6</v>
      </c>
      <c r="H17" s="59">
        <v>14.3</v>
      </c>
      <c r="I17" s="59">
        <v>42.9</v>
      </c>
      <c r="J17" s="59">
        <v>14.3</v>
      </c>
      <c r="K17" s="59">
        <v>14.3</v>
      </c>
      <c r="L17" s="59">
        <v>0</v>
      </c>
      <c r="M17" s="59">
        <v>0</v>
      </c>
      <c r="N17" s="59">
        <v>0</v>
      </c>
      <c r="O17" s="60">
        <v>14.3</v>
      </c>
    </row>
    <row r="18" spans="3:15" ht="21" customHeight="1" x14ac:dyDescent="0.15">
      <c r="C18" s="91"/>
      <c r="D18" s="57" t="s">
        <v>69</v>
      </c>
      <c r="E18" s="58">
        <v>3</v>
      </c>
      <c r="F18" s="59">
        <v>33.299999999999997</v>
      </c>
      <c r="G18" s="59">
        <v>33.299999999999997</v>
      </c>
      <c r="H18" s="59">
        <v>33.299999999999997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60">
        <v>0</v>
      </c>
    </row>
    <row r="19" spans="3:15" ht="21" customHeight="1" x14ac:dyDescent="0.15">
      <c r="C19" s="92"/>
      <c r="D19" s="57" t="s">
        <v>70</v>
      </c>
      <c r="E19" s="58">
        <v>2</v>
      </c>
      <c r="F19" s="59">
        <v>50</v>
      </c>
      <c r="G19" s="59">
        <v>50</v>
      </c>
      <c r="H19" s="59">
        <v>0</v>
      </c>
      <c r="I19" s="59">
        <v>0</v>
      </c>
      <c r="J19" s="59">
        <v>0</v>
      </c>
      <c r="K19" s="59">
        <v>50</v>
      </c>
      <c r="L19" s="59">
        <v>50</v>
      </c>
      <c r="M19" s="59">
        <v>0</v>
      </c>
      <c r="N19" s="59">
        <v>0</v>
      </c>
      <c r="O19" s="60">
        <v>0</v>
      </c>
    </row>
    <row r="20" spans="3:15" ht="21" customHeight="1" x14ac:dyDescent="0.15">
      <c r="C20" s="90" t="s">
        <v>184</v>
      </c>
      <c r="D20" s="61" t="s">
        <v>85</v>
      </c>
      <c r="E20" s="54">
        <v>19</v>
      </c>
      <c r="F20" s="55">
        <v>26.3</v>
      </c>
      <c r="G20" s="55">
        <v>21.1</v>
      </c>
      <c r="H20" s="55">
        <v>36.799999999999997</v>
      </c>
      <c r="I20" s="55">
        <v>0</v>
      </c>
      <c r="J20" s="55">
        <v>26.3</v>
      </c>
      <c r="K20" s="55">
        <v>0</v>
      </c>
      <c r="L20" s="55">
        <v>5.3</v>
      </c>
      <c r="M20" s="55">
        <v>0</v>
      </c>
      <c r="N20" s="55">
        <v>0</v>
      </c>
      <c r="O20" s="56">
        <v>5.3</v>
      </c>
    </row>
    <row r="21" spans="3:15" ht="21" customHeight="1" x14ac:dyDescent="0.15">
      <c r="C21" s="91"/>
      <c r="D21" s="57" t="s">
        <v>86</v>
      </c>
      <c r="E21" s="58">
        <v>13</v>
      </c>
      <c r="F21" s="59">
        <v>23.1</v>
      </c>
      <c r="G21" s="59">
        <v>30.8</v>
      </c>
      <c r="H21" s="59">
        <v>15.4</v>
      </c>
      <c r="I21" s="59">
        <v>15.4</v>
      </c>
      <c r="J21" s="59">
        <v>7.7</v>
      </c>
      <c r="K21" s="59">
        <v>23.1</v>
      </c>
      <c r="L21" s="59">
        <v>23.1</v>
      </c>
      <c r="M21" s="59">
        <v>0</v>
      </c>
      <c r="N21" s="59">
        <v>15.4</v>
      </c>
      <c r="O21" s="60">
        <v>0</v>
      </c>
    </row>
    <row r="22" spans="3:15" ht="21" customHeight="1" x14ac:dyDescent="0.15">
      <c r="C22" s="91"/>
      <c r="D22" s="57" t="s">
        <v>87</v>
      </c>
      <c r="E22" s="58">
        <v>12</v>
      </c>
      <c r="F22" s="59">
        <v>16.7</v>
      </c>
      <c r="G22" s="59">
        <v>0</v>
      </c>
      <c r="H22" s="59">
        <v>8.3000000000000007</v>
      </c>
      <c r="I22" s="59">
        <v>16.7</v>
      </c>
      <c r="J22" s="59">
        <v>0</v>
      </c>
      <c r="K22" s="59">
        <v>16.7</v>
      </c>
      <c r="L22" s="59">
        <v>0</v>
      </c>
      <c r="M22" s="59">
        <v>8.3000000000000007</v>
      </c>
      <c r="N22" s="59">
        <v>16.7</v>
      </c>
      <c r="O22" s="60">
        <v>8.3000000000000007</v>
      </c>
    </row>
    <row r="23" spans="3:15" ht="21" customHeight="1" x14ac:dyDescent="0.15">
      <c r="C23" s="91"/>
      <c r="D23" s="57" t="s">
        <v>88</v>
      </c>
      <c r="E23" s="58">
        <v>6</v>
      </c>
      <c r="F23" s="59">
        <v>33.299999999999997</v>
      </c>
      <c r="G23" s="59">
        <v>16.7</v>
      </c>
      <c r="H23" s="59">
        <v>16.7</v>
      </c>
      <c r="I23" s="59">
        <v>0</v>
      </c>
      <c r="J23" s="59">
        <v>16.7</v>
      </c>
      <c r="K23" s="59">
        <v>0</v>
      </c>
      <c r="L23" s="59">
        <v>0</v>
      </c>
      <c r="M23" s="59">
        <v>0</v>
      </c>
      <c r="N23" s="59">
        <v>0</v>
      </c>
      <c r="O23" s="60">
        <v>0</v>
      </c>
    </row>
    <row r="24" spans="3:15" ht="21" customHeight="1" x14ac:dyDescent="0.15">
      <c r="C24" s="91"/>
      <c r="D24" s="57" t="s">
        <v>89</v>
      </c>
      <c r="E24" s="58">
        <v>5</v>
      </c>
      <c r="F24" s="59">
        <v>60</v>
      </c>
      <c r="G24" s="59">
        <v>40</v>
      </c>
      <c r="H24" s="59">
        <v>20</v>
      </c>
      <c r="I24" s="59">
        <v>20</v>
      </c>
      <c r="J24" s="59">
        <v>40</v>
      </c>
      <c r="K24" s="59">
        <v>20</v>
      </c>
      <c r="L24" s="59">
        <v>20</v>
      </c>
      <c r="M24" s="59">
        <v>0</v>
      </c>
      <c r="N24" s="59">
        <v>0</v>
      </c>
      <c r="O24" s="60">
        <v>0</v>
      </c>
    </row>
    <row r="25" spans="3:15" ht="21" customHeight="1" x14ac:dyDescent="0.15">
      <c r="C25" s="92"/>
      <c r="D25" s="57" t="s">
        <v>90</v>
      </c>
      <c r="E25" s="58">
        <v>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100</v>
      </c>
      <c r="L25" s="59">
        <v>100</v>
      </c>
      <c r="M25" s="59">
        <v>0</v>
      </c>
      <c r="N25" s="59">
        <v>0</v>
      </c>
      <c r="O25" s="60">
        <v>0</v>
      </c>
    </row>
    <row r="26" spans="3:15" ht="21" customHeight="1" x14ac:dyDescent="0.15">
      <c r="C26" s="90" t="s">
        <v>185</v>
      </c>
      <c r="D26" s="61" t="s">
        <v>20</v>
      </c>
      <c r="E26" s="54">
        <v>17</v>
      </c>
      <c r="F26" s="55">
        <v>29.4</v>
      </c>
      <c r="G26" s="55">
        <v>23.5</v>
      </c>
      <c r="H26" s="55">
        <v>41.2</v>
      </c>
      <c r="I26" s="55">
        <v>0</v>
      </c>
      <c r="J26" s="55">
        <v>23.5</v>
      </c>
      <c r="K26" s="55">
        <v>0</v>
      </c>
      <c r="L26" s="55">
        <v>0</v>
      </c>
      <c r="M26" s="55">
        <v>0</v>
      </c>
      <c r="N26" s="55">
        <v>0</v>
      </c>
      <c r="O26" s="56">
        <v>5.9</v>
      </c>
    </row>
    <row r="27" spans="3:15" ht="21" customHeight="1" x14ac:dyDescent="0.15">
      <c r="C27" s="91"/>
      <c r="D27" s="57" t="s">
        <v>151</v>
      </c>
      <c r="E27" s="58">
        <v>9</v>
      </c>
      <c r="F27" s="59">
        <v>22.2</v>
      </c>
      <c r="G27" s="59">
        <v>22.2</v>
      </c>
      <c r="H27" s="59">
        <v>11.1</v>
      </c>
      <c r="I27" s="59">
        <v>0</v>
      </c>
      <c r="J27" s="59">
        <v>11.1</v>
      </c>
      <c r="K27" s="59">
        <v>33.299999999999997</v>
      </c>
      <c r="L27" s="59">
        <v>22.2</v>
      </c>
      <c r="M27" s="59">
        <v>0</v>
      </c>
      <c r="N27" s="59">
        <v>11.1</v>
      </c>
      <c r="O27" s="60">
        <v>0</v>
      </c>
    </row>
    <row r="28" spans="3:15" ht="21" customHeight="1" x14ac:dyDescent="0.15">
      <c r="C28" s="91"/>
      <c r="D28" s="57" t="s">
        <v>152</v>
      </c>
      <c r="E28" s="58">
        <v>23</v>
      </c>
      <c r="F28" s="59">
        <v>26.1</v>
      </c>
      <c r="G28" s="59">
        <v>17.399999999999999</v>
      </c>
      <c r="H28" s="59">
        <v>17.399999999999999</v>
      </c>
      <c r="I28" s="59">
        <v>21.7</v>
      </c>
      <c r="J28" s="59">
        <v>8.6999999999999993</v>
      </c>
      <c r="K28" s="59">
        <v>13</v>
      </c>
      <c r="L28" s="59">
        <v>4.3</v>
      </c>
      <c r="M28" s="59">
        <v>4.3</v>
      </c>
      <c r="N28" s="59">
        <v>13</v>
      </c>
      <c r="O28" s="60">
        <v>4.3</v>
      </c>
    </row>
    <row r="29" spans="3:15" ht="21" customHeight="1" x14ac:dyDescent="0.15">
      <c r="C29" s="91"/>
      <c r="D29" s="57" t="s">
        <v>153</v>
      </c>
      <c r="E29" s="58">
        <v>2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50</v>
      </c>
      <c r="L29" s="59">
        <v>50</v>
      </c>
      <c r="M29" s="59">
        <v>0</v>
      </c>
      <c r="N29" s="59">
        <v>0</v>
      </c>
      <c r="O29" s="60">
        <v>0</v>
      </c>
    </row>
    <row r="30" spans="3:15" ht="21" customHeight="1" x14ac:dyDescent="0.15">
      <c r="C30" s="92"/>
      <c r="D30" s="57" t="s">
        <v>8</v>
      </c>
      <c r="E30" s="58">
        <v>3</v>
      </c>
      <c r="F30" s="59">
        <v>66.7</v>
      </c>
      <c r="G30" s="59">
        <v>33.299999999999997</v>
      </c>
      <c r="H30" s="59">
        <v>0</v>
      </c>
      <c r="I30" s="59">
        <v>0</v>
      </c>
      <c r="J30" s="59">
        <v>33.299999999999997</v>
      </c>
      <c r="K30" s="59">
        <v>0</v>
      </c>
      <c r="L30" s="59">
        <v>33.299999999999997</v>
      </c>
      <c r="M30" s="59">
        <v>0</v>
      </c>
      <c r="N30" s="59">
        <v>0</v>
      </c>
      <c r="O30" s="60">
        <v>0</v>
      </c>
    </row>
    <row r="31" spans="3:15" ht="21" customHeight="1" x14ac:dyDescent="0.15">
      <c r="C31" s="90" t="s">
        <v>154</v>
      </c>
      <c r="D31" s="61" t="s">
        <v>133</v>
      </c>
      <c r="E31" s="54">
        <v>6</v>
      </c>
      <c r="F31" s="55">
        <v>16.7</v>
      </c>
      <c r="G31" s="55">
        <v>50</v>
      </c>
      <c r="H31" s="55">
        <v>16.7</v>
      </c>
      <c r="I31" s="55">
        <v>50</v>
      </c>
      <c r="J31" s="55">
        <v>16.7</v>
      </c>
      <c r="K31" s="55">
        <v>16.7</v>
      </c>
      <c r="L31" s="55">
        <v>16.7</v>
      </c>
      <c r="M31" s="55">
        <v>0</v>
      </c>
      <c r="N31" s="55">
        <v>16.7</v>
      </c>
      <c r="O31" s="56">
        <v>0</v>
      </c>
    </row>
    <row r="32" spans="3:15" ht="21" customHeight="1" x14ac:dyDescent="0.15">
      <c r="C32" s="91"/>
      <c r="D32" s="57" t="s">
        <v>134</v>
      </c>
      <c r="E32" s="58">
        <v>18</v>
      </c>
      <c r="F32" s="59">
        <v>0</v>
      </c>
      <c r="G32" s="59">
        <v>0</v>
      </c>
      <c r="H32" s="59">
        <v>0</v>
      </c>
      <c r="I32" s="59">
        <v>11.1</v>
      </c>
      <c r="J32" s="59">
        <v>16.7</v>
      </c>
      <c r="K32" s="59">
        <v>22.2</v>
      </c>
      <c r="L32" s="59">
        <v>5.6</v>
      </c>
      <c r="M32" s="59">
        <v>0</v>
      </c>
      <c r="N32" s="59">
        <v>0</v>
      </c>
      <c r="O32" s="60">
        <v>5.6</v>
      </c>
    </row>
    <row r="33" spans="3:15" ht="21" customHeight="1" x14ac:dyDescent="0.15">
      <c r="C33" s="91"/>
      <c r="D33" s="57" t="s">
        <v>135</v>
      </c>
      <c r="E33" s="58">
        <v>4</v>
      </c>
      <c r="F33" s="59">
        <v>75</v>
      </c>
      <c r="G33" s="59">
        <v>25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25</v>
      </c>
      <c r="N33" s="59">
        <v>25</v>
      </c>
      <c r="O33" s="60">
        <v>0</v>
      </c>
    </row>
    <row r="34" spans="3:15" ht="21" customHeight="1" x14ac:dyDescent="0.15">
      <c r="C34" s="91"/>
      <c r="D34" s="57" t="s">
        <v>136</v>
      </c>
      <c r="E34" s="58">
        <v>24</v>
      </c>
      <c r="F34" s="59">
        <v>33.299999999999997</v>
      </c>
      <c r="G34" s="59">
        <v>29.2</v>
      </c>
      <c r="H34" s="59">
        <v>41.7</v>
      </c>
      <c r="I34" s="59">
        <v>0</v>
      </c>
      <c r="J34" s="59">
        <v>16.7</v>
      </c>
      <c r="K34" s="59">
        <v>8.3000000000000007</v>
      </c>
      <c r="L34" s="59">
        <v>12.5</v>
      </c>
      <c r="M34" s="59">
        <v>0</v>
      </c>
      <c r="N34" s="59">
        <v>8.3000000000000007</v>
      </c>
      <c r="O34" s="60">
        <v>4.2</v>
      </c>
    </row>
    <row r="35" spans="3:15" ht="21" customHeight="1" x14ac:dyDescent="0.15">
      <c r="C35" s="91"/>
      <c r="D35" s="57" t="s">
        <v>137</v>
      </c>
      <c r="E35" s="58">
        <v>3</v>
      </c>
      <c r="F35" s="59">
        <v>66.7</v>
      </c>
      <c r="G35" s="59">
        <v>0</v>
      </c>
      <c r="H35" s="59">
        <v>33.299999999999997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60">
        <v>0</v>
      </c>
    </row>
    <row r="36" spans="3:15" ht="21" customHeight="1" x14ac:dyDescent="0.15">
      <c r="C36" s="92"/>
      <c r="D36" s="57" t="s">
        <v>8</v>
      </c>
      <c r="E36" s="58">
        <v>1</v>
      </c>
      <c r="F36" s="59">
        <v>100</v>
      </c>
      <c r="G36" s="59">
        <v>0</v>
      </c>
      <c r="H36" s="59">
        <v>0</v>
      </c>
      <c r="I36" s="59">
        <v>0</v>
      </c>
      <c r="J36" s="59">
        <v>100</v>
      </c>
      <c r="K36" s="59">
        <v>0</v>
      </c>
      <c r="L36" s="59">
        <v>100</v>
      </c>
      <c r="M36" s="59">
        <v>0</v>
      </c>
      <c r="N36" s="59">
        <v>0</v>
      </c>
      <c r="O36" s="60">
        <v>0</v>
      </c>
    </row>
    <row r="37" spans="3:15" ht="21" customHeight="1" x14ac:dyDescent="0.15">
      <c r="C37" s="90" t="s">
        <v>143</v>
      </c>
      <c r="D37" s="61" t="s">
        <v>144</v>
      </c>
      <c r="E37" s="54">
        <v>13</v>
      </c>
      <c r="F37" s="55">
        <v>30.8</v>
      </c>
      <c r="G37" s="55">
        <v>0</v>
      </c>
      <c r="H37" s="55">
        <v>7.7</v>
      </c>
      <c r="I37" s="55">
        <v>0</v>
      </c>
      <c r="J37" s="55">
        <v>7.7</v>
      </c>
      <c r="K37" s="55">
        <v>15.4</v>
      </c>
      <c r="L37" s="55">
        <v>15.4</v>
      </c>
      <c r="M37" s="55">
        <v>7.7</v>
      </c>
      <c r="N37" s="55">
        <v>23.1</v>
      </c>
      <c r="O37" s="56">
        <v>0</v>
      </c>
    </row>
    <row r="38" spans="3:15" ht="21" customHeight="1" x14ac:dyDescent="0.15">
      <c r="C38" s="91"/>
      <c r="D38" s="57" t="s">
        <v>145</v>
      </c>
      <c r="E38" s="58">
        <v>2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60">
        <v>0</v>
      </c>
    </row>
    <row r="39" spans="3:15" ht="21" customHeight="1" x14ac:dyDescent="0.15">
      <c r="C39" s="91"/>
      <c r="D39" s="57" t="s">
        <v>146</v>
      </c>
      <c r="E39" s="58">
        <v>2</v>
      </c>
      <c r="F39" s="59">
        <v>100</v>
      </c>
      <c r="G39" s="59">
        <v>50</v>
      </c>
      <c r="H39" s="59">
        <v>100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60">
        <v>0</v>
      </c>
    </row>
    <row r="40" spans="3:15" ht="21" customHeight="1" x14ac:dyDescent="0.15">
      <c r="C40" s="91"/>
      <c r="D40" s="57" t="s">
        <v>147</v>
      </c>
      <c r="E40" s="58">
        <v>7</v>
      </c>
      <c r="F40" s="59">
        <v>0</v>
      </c>
      <c r="G40" s="59">
        <v>14.3</v>
      </c>
      <c r="H40" s="59">
        <v>0</v>
      </c>
      <c r="I40" s="59">
        <v>42.9</v>
      </c>
      <c r="J40" s="59">
        <v>28.6</v>
      </c>
      <c r="K40" s="59">
        <v>42.9</v>
      </c>
      <c r="L40" s="59">
        <v>0</v>
      </c>
      <c r="M40" s="59">
        <v>0</v>
      </c>
      <c r="N40" s="59">
        <v>0</v>
      </c>
      <c r="O40" s="60">
        <v>14.3</v>
      </c>
    </row>
    <row r="41" spans="3:15" ht="21" customHeight="1" x14ac:dyDescent="0.15">
      <c r="C41" s="91"/>
      <c r="D41" s="57" t="s">
        <v>148</v>
      </c>
      <c r="E41" s="58">
        <v>2</v>
      </c>
      <c r="F41" s="59">
        <v>50</v>
      </c>
      <c r="G41" s="59">
        <v>50</v>
      </c>
      <c r="H41" s="59">
        <v>0</v>
      </c>
      <c r="I41" s="59">
        <v>0</v>
      </c>
      <c r="J41" s="59">
        <v>0</v>
      </c>
      <c r="K41" s="59">
        <v>50</v>
      </c>
      <c r="L41" s="59">
        <v>50</v>
      </c>
      <c r="M41" s="59">
        <v>0</v>
      </c>
      <c r="N41" s="59">
        <v>0</v>
      </c>
      <c r="O41" s="60">
        <v>0</v>
      </c>
    </row>
    <row r="42" spans="3:15" ht="21" customHeight="1" x14ac:dyDescent="0.15">
      <c r="C42" s="91"/>
      <c r="D42" s="57" t="s">
        <v>155</v>
      </c>
      <c r="E42" s="58">
        <v>3</v>
      </c>
      <c r="F42" s="59">
        <v>0</v>
      </c>
      <c r="G42" s="59">
        <v>0</v>
      </c>
      <c r="H42" s="59">
        <v>66.7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60">
        <v>0</v>
      </c>
    </row>
    <row r="43" spans="3:15" ht="21" customHeight="1" x14ac:dyDescent="0.15">
      <c r="C43" s="91"/>
      <c r="D43" s="57" t="s">
        <v>20</v>
      </c>
      <c r="E43" s="58">
        <v>14</v>
      </c>
      <c r="F43" s="59">
        <v>35.700000000000003</v>
      </c>
      <c r="G43" s="59">
        <v>28.6</v>
      </c>
      <c r="H43" s="59">
        <v>35.700000000000003</v>
      </c>
      <c r="I43" s="59">
        <v>0</v>
      </c>
      <c r="J43" s="59">
        <v>28.6</v>
      </c>
      <c r="K43" s="59">
        <v>0</v>
      </c>
      <c r="L43" s="59">
        <v>0</v>
      </c>
      <c r="M43" s="59">
        <v>0</v>
      </c>
      <c r="N43" s="59">
        <v>0</v>
      </c>
      <c r="O43" s="60">
        <v>7.1</v>
      </c>
    </row>
    <row r="44" spans="3:15" ht="21" customHeight="1" x14ac:dyDescent="0.15">
      <c r="C44" s="92"/>
      <c r="D44" s="62" t="s">
        <v>8</v>
      </c>
      <c r="E44" s="63">
        <v>14</v>
      </c>
      <c r="F44" s="64">
        <v>21.4</v>
      </c>
      <c r="G44" s="64">
        <v>28.6</v>
      </c>
      <c r="H44" s="64">
        <v>14.3</v>
      </c>
      <c r="I44" s="64">
        <v>14.3</v>
      </c>
      <c r="J44" s="64">
        <v>14.3</v>
      </c>
      <c r="K44" s="64">
        <v>7.1</v>
      </c>
      <c r="L44" s="64">
        <v>21.4</v>
      </c>
      <c r="M44" s="64">
        <v>0</v>
      </c>
      <c r="N44" s="64">
        <v>7.1</v>
      </c>
      <c r="O44" s="65">
        <v>0</v>
      </c>
    </row>
    <row r="45" spans="3:15" ht="21" customHeight="1" x14ac:dyDescent="0.15">
      <c r="C45" s="87" t="s">
        <v>156</v>
      </c>
      <c r="D45" s="66" t="s">
        <v>157</v>
      </c>
      <c r="E45" s="54">
        <v>1</v>
      </c>
      <c r="F45" s="55">
        <v>100</v>
      </c>
      <c r="G45" s="55">
        <v>100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6">
        <v>0</v>
      </c>
    </row>
    <row r="46" spans="3:15" ht="21" customHeight="1" x14ac:dyDescent="0.15">
      <c r="C46" s="89"/>
      <c r="D46" s="62" t="s">
        <v>158</v>
      </c>
      <c r="E46" s="63">
        <v>56</v>
      </c>
      <c r="F46" s="64">
        <v>25</v>
      </c>
      <c r="G46" s="64">
        <v>17.899999999999999</v>
      </c>
      <c r="H46" s="64">
        <v>21.4</v>
      </c>
      <c r="I46" s="64">
        <v>8.9</v>
      </c>
      <c r="J46" s="64">
        <v>16.100000000000001</v>
      </c>
      <c r="K46" s="64">
        <v>12.5</v>
      </c>
      <c r="L46" s="64">
        <v>10.7</v>
      </c>
      <c r="M46" s="64">
        <v>1.8</v>
      </c>
      <c r="N46" s="64">
        <v>7.1</v>
      </c>
      <c r="O46" s="65">
        <v>3.6</v>
      </c>
    </row>
    <row r="47" spans="3:15" ht="21" customHeight="1" x14ac:dyDescent="0.15">
      <c r="C47" s="98" t="s">
        <v>408</v>
      </c>
      <c r="D47" s="61" t="s">
        <v>409</v>
      </c>
      <c r="E47" s="54">
        <v>25</v>
      </c>
      <c r="F47" s="55">
        <v>28</v>
      </c>
      <c r="G47" s="55">
        <v>20</v>
      </c>
      <c r="H47" s="55">
        <v>24</v>
      </c>
      <c r="I47" s="55">
        <v>4</v>
      </c>
      <c r="J47" s="55">
        <v>4</v>
      </c>
      <c r="K47" s="55">
        <v>12</v>
      </c>
      <c r="L47" s="55">
        <v>8</v>
      </c>
      <c r="M47" s="55">
        <v>4</v>
      </c>
      <c r="N47" s="55">
        <v>16</v>
      </c>
      <c r="O47" s="56">
        <v>0</v>
      </c>
    </row>
    <row r="48" spans="3:15" ht="21" customHeight="1" x14ac:dyDescent="0.15">
      <c r="C48" s="99"/>
      <c r="D48" s="57" t="s">
        <v>410</v>
      </c>
      <c r="E48" s="58">
        <v>25</v>
      </c>
      <c r="F48" s="59">
        <v>24</v>
      </c>
      <c r="G48" s="59">
        <v>20</v>
      </c>
      <c r="H48" s="59">
        <v>24</v>
      </c>
      <c r="I48" s="59">
        <v>16</v>
      </c>
      <c r="J48" s="59">
        <v>24</v>
      </c>
      <c r="K48" s="59">
        <v>8</v>
      </c>
      <c r="L48" s="59">
        <v>8</v>
      </c>
      <c r="M48" s="59">
        <v>0</v>
      </c>
      <c r="N48" s="59">
        <v>0</v>
      </c>
      <c r="O48" s="60">
        <v>8</v>
      </c>
    </row>
    <row r="49" spans="3:15" ht="21" customHeight="1" x14ac:dyDescent="0.15">
      <c r="C49" s="100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189</v>
      </c>
    </row>
    <row r="4" spans="1:17" ht="113.25" customHeight="1" x14ac:dyDescent="0.15">
      <c r="C4" s="93"/>
      <c r="D4" s="94"/>
      <c r="E4" s="51" t="s">
        <v>227</v>
      </c>
      <c r="F4" s="52" t="s">
        <v>181</v>
      </c>
      <c r="G4" s="52" t="s">
        <v>182</v>
      </c>
      <c r="H4" s="52" t="s">
        <v>183</v>
      </c>
      <c r="I4" s="52" t="s">
        <v>8</v>
      </c>
      <c r="J4" s="53" t="s">
        <v>9</v>
      </c>
    </row>
    <row r="5" spans="1:17" ht="21" customHeight="1" x14ac:dyDescent="0.15">
      <c r="C5" s="95" t="s">
        <v>149</v>
      </c>
      <c r="D5" s="96"/>
      <c r="E5" s="54">
        <v>57</v>
      </c>
      <c r="F5" s="55">
        <v>24.6</v>
      </c>
      <c r="G5" s="55">
        <v>8.8000000000000007</v>
      </c>
      <c r="H5" s="55">
        <v>15.8</v>
      </c>
      <c r="I5" s="55">
        <v>31.6</v>
      </c>
      <c r="J5" s="56">
        <v>0</v>
      </c>
      <c r="K5" s="73"/>
    </row>
    <row r="6" spans="1:17" ht="21" customHeight="1" x14ac:dyDescent="0.15">
      <c r="C6" s="97" t="s">
        <v>150</v>
      </c>
      <c r="D6" s="57" t="s">
        <v>13</v>
      </c>
      <c r="E6" s="58">
        <v>10</v>
      </c>
      <c r="F6" s="59">
        <v>30</v>
      </c>
      <c r="G6" s="59">
        <v>10</v>
      </c>
      <c r="H6" s="59">
        <v>40</v>
      </c>
      <c r="I6" s="59">
        <v>30</v>
      </c>
      <c r="J6" s="60">
        <v>0</v>
      </c>
    </row>
    <row r="7" spans="1:17" ht="21" customHeight="1" x14ac:dyDescent="0.15">
      <c r="C7" s="91"/>
      <c r="D7" s="57" t="s">
        <v>14</v>
      </c>
      <c r="E7" s="58">
        <v>10</v>
      </c>
      <c r="F7" s="59">
        <v>10</v>
      </c>
      <c r="G7" s="59">
        <v>0</v>
      </c>
      <c r="H7" s="59">
        <v>10</v>
      </c>
      <c r="I7" s="59">
        <v>30</v>
      </c>
      <c r="J7" s="60">
        <v>0</v>
      </c>
    </row>
    <row r="8" spans="1:17" ht="21" customHeight="1" x14ac:dyDescent="0.15">
      <c r="C8" s="91"/>
      <c r="D8" s="57" t="s">
        <v>15</v>
      </c>
      <c r="E8" s="58">
        <v>7</v>
      </c>
      <c r="F8" s="59">
        <v>42.9</v>
      </c>
      <c r="G8" s="59">
        <v>14.3</v>
      </c>
      <c r="H8" s="59">
        <v>14.3</v>
      </c>
      <c r="I8" s="59">
        <v>0</v>
      </c>
      <c r="J8" s="60">
        <v>0</v>
      </c>
    </row>
    <row r="9" spans="1:17" ht="21" customHeight="1" x14ac:dyDescent="0.15">
      <c r="C9" s="91"/>
      <c r="D9" s="57" t="s">
        <v>16</v>
      </c>
      <c r="E9" s="58">
        <v>7</v>
      </c>
      <c r="F9" s="59">
        <v>42.9</v>
      </c>
      <c r="G9" s="59">
        <v>28.6</v>
      </c>
      <c r="H9" s="59">
        <v>14.3</v>
      </c>
      <c r="I9" s="59">
        <v>14.3</v>
      </c>
      <c r="J9" s="60">
        <v>0</v>
      </c>
    </row>
    <row r="10" spans="1:17" ht="21" customHeight="1" x14ac:dyDescent="0.15">
      <c r="C10" s="91"/>
      <c r="D10" s="57" t="s">
        <v>17</v>
      </c>
      <c r="E10" s="58">
        <v>9</v>
      </c>
      <c r="F10" s="59">
        <v>11.1</v>
      </c>
      <c r="G10" s="59">
        <v>0</v>
      </c>
      <c r="H10" s="59">
        <v>22.2</v>
      </c>
      <c r="I10" s="59">
        <v>55.6</v>
      </c>
      <c r="J10" s="60">
        <v>0</v>
      </c>
    </row>
    <row r="11" spans="1:17" ht="21" customHeight="1" x14ac:dyDescent="0.15">
      <c r="C11" s="91"/>
      <c r="D11" s="57" t="s">
        <v>18</v>
      </c>
      <c r="E11" s="58">
        <v>5</v>
      </c>
      <c r="F11" s="59">
        <v>20</v>
      </c>
      <c r="G11" s="59">
        <v>0</v>
      </c>
      <c r="H11" s="59">
        <v>0</v>
      </c>
      <c r="I11" s="59">
        <v>60</v>
      </c>
      <c r="J11" s="60">
        <v>0</v>
      </c>
    </row>
    <row r="12" spans="1:17" ht="21" customHeight="1" x14ac:dyDescent="0.15">
      <c r="C12" s="92"/>
      <c r="D12" s="57" t="s">
        <v>19</v>
      </c>
      <c r="E12" s="58">
        <v>7</v>
      </c>
      <c r="F12" s="59">
        <v>28.6</v>
      </c>
      <c r="G12" s="59">
        <v>14.3</v>
      </c>
      <c r="H12" s="59">
        <v>0</v>
      </c>
      <c r="I12" s="59">
        <v>28.6</v>
      </c>
      <c r="J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15</v>
      </c>
      <c r="F13" s="55">
        <v>13.3</v>
      </c>
      <c r="G13" s="55">
        <v>0</v>
      </c>
      <c r="H13" s="55">
        <v>13.3</v>
      </c>
      <c r="I13" s="55">
        <v>33.299999999999997</v>
      </c>
      <c r="J13" s="56">
        <v>0</v>
      </c>
    </row>
    <row r="14" spans="1:17" ht="21" customHeight="1" x14ac:dyDescent="0.15">
      <c r="C14" s="91"/>
      <c r="D14" s="57" t="s">
        <v>65</v>
      </c>
      <c r="E14" s="58">
        <v>13</v>
      </c>
      <c r="F14" s="59">
        <v>23.1</v>
      </c>
      <c r="G14" s="59">
        <v>15.4</v>
      </c>
      <c r="H14" s="59">
        <v>30.8</v>
      </c>
      <c r="I14" s="59">
        <v>38.5</v>
      </c>
      <c r="J14" s="60">
        <v>0</v>
      </c>
    </row>
    <row r="15" spans="1:17" ht="21" customHeight="1" x14ac:dyDescent="0.15">
      <c r="C15" s="91"/>
      <c r="D15" s="57" t="s">
        <v>66</v>
      </c>
      <c r="E15" s="58">
        <v>7</v>
      </c>
      <c r="F15" s="59">
        <v>14.3</v>
      </c>
      <c r="G15" s="59">
        <v>0</v>
      </c>
      <c r="H15" s="59">
        <v>0</v>
      </c>
      <c r="I15" s="59">
        <v>42.9</v>
      </c>
      <c r="J15" s="60">
        <v>0</v>
      </c>
    </row>
    <row r="16" spans="1:17" ht="21" customHeight="1" x14ac:dyDescent="0.15">
      <c r="C16" s="91"/>
      <c r="D16" s="57" t="s">
        <v>67</v>
      </c>
      <c r="E16" s="58">
        <v>8</v>
      </c>
      <c r="F16" s="59">
        <v>50</v>
      </c>
      <c r="G16" s="59">
        <v>12.5</v>
      </c>
      <c r="H16" s="59">
        <v>25</v>
      </c>
      <c r="I16" s="59">
        <v>25</v>
      </c>
      <c r="J16" s="60">
        <v>0</v>
      </c>
    </row>
    <row r="17" spans="3:10" ht="21" customHeight="1" x14ac:dyDescent="0.15">
      <c r="C17" s="91"/>
      <c r="D17" s="57" t="s">
        <v>68</v>
      </c>
      <c r="E17" s="58">
        <v>7</v>
      </c>
      <c r="F17" s="59">
        <v>42.9</v>
      </c>
      <c r="G17" s="59">
        <v>14.3</v>
      </c>
      <c r="H17" s="59">
        <v>14.3</v>
      </c>
      <c r="I17" s="59">
        <v>14.3</v>
      </c>
      <c r="J17" s="60">
        <v>0</v>
      </c>
    </row>
    <row r="18" spans="3:10" ht="21" customHeight="1" x14ac:dyDescent="0.15">
      <c r="C18" s="91"/>
      <c r="D18" s="57" t="s">
        <v>69</v>
      </c>
      <c r="E18" s="58">
        <v>3</v>
      </c>
      <c r="F18" s="59">
        <v>0</v>
      </c>
      <c r="G18" s="59">
        <v>33.299999999999997</v>
      </c>
      <c r="H18" s="59">
        <v>0</v>
      </c>
      <c r="I18" s="59">
        <v>33.299999999999997</v>
      </c>
      <c r="J18" s="60">
        <v>0</v>
      </c>
    </row>
    <row r="19" spans="3:10" ht="21" customHeight="1" x14ac:dyDescent="0.15">
      <c r="C19" s="92"/>
      <c r="D19" s="57" t="s">
        <v>70</v>
      </c>
      <c r="E19" s="58">
        <v>2</v>
      </c>
      <c r="F19" s="59">
        <v>50</v>
      </c>
      <c r="G19" s="59">
        <v>0</v>
      </c>
      <c r="H19" s="59">
        <v>0</v>
      </c>
      <c r="I19" s="59">
        <v>0</v>
      </c>
      <c r="J19" s="60">
        <v>0</v>
      </c>
    </row>
    <row r="20" spans="3:10" ht="21" customHeight="1" x14ac:dyDescent="0.15">
      <c r="C20" s="90" t="s">
        <v>184</v>
      </c>
      <c r="D20" s="61" t="s">
        <v>85</v>
      </c>
      <c r="E20" s="54">
        <v>19</v>
      </c>
      <c r="F20" s="55">
        <v>5.3</v>
      </c>
      <c r="G20" s="55">
        <v>5.3</v>
      </c>
      <c r="H20" s="55">
        <v>5.3</v>
      </c>
      <c r="I20" s="55">
        <v>31.6</v>
      </c>
      <c r="J20" s="56">
        <v>0</v>
      </c>
    </row>
    <row r="21" spans="3:10" ht="21" customHeight="1" x14ac:dyDescent="0.15">
      <c r="C21" s="91"/>
      <c r="D21" s="57" t="s">
        <v>86</v>
      </c>
      <c r="E21" s="58">
        <v>13</v>
      </c>
      <c r="F21" s="59">
        <v>23.1</v>
      </c>
      <c r="G21" s="59">
        <v>7.7</v>
      </c>
      <c r="H21" s="59">
        <v>23.1</v>
      </c>
      <c r="I21" s="59">
        <v>46.2</v>
      </c>
      <c r="J21" s="60">
        <v>0</v>
      </c>
    </row>
    <row r="22" spans="3:10" ht="21" customHeight="1" x14ac:dyDescent="0.15">
      <c r="C22" s="91"/>
      <c r="D22" s="57" t="s">
        <v>87</v>
      </c>
      <c r="E22" s="58">
        <v>12</v>
      </c>
      <c r="F22" s="59">
        <v>58.3</v>
      </c>
      <c r="G22" s="59">
        <v>25</v>
      </c>
      <c r="H22" s="59">
        <v>41.7</v>
      </c>
      <c r="I22" s="59">
        <v>8.3000000000000007</v>
      </c>
      <c r="J22" s="60">
        <v>0</v>
      </c>
    </row>
    <row r="23" spans="3:10" ht="21" customHeight="1" x14ac:dyDescent="0.15">
      <c r="C23" s="91"/>
      <c r="D23" s="57" t="s">
        <v>88</v>
      </c>
      <c r="E23" s="58">
        <v>6</v>
      </c>
      <c r="F23" s="59">
        <v>16.7</v>
      </c>
      <c r="G23" s="59">
        <v>0</v>
      </c>
      <c r="H23" s="59">
        <v>0</v>
      </c>
      <c r="I23" s="59">
        <v>50</v>
      </c>
      <c r="J23" s="60">
        <v>0</v>
      </c>
    </row>
    <row r="24" spans="3:10" ht="21" customHeight="1" x14ac:dyDescent="0.15">
      <c r="C24" s="91"/>
      <c r="D24" s="57" t="s">
        <v>89</v>
      </c>
      <c r="E24" s="58">
        <v>5</v>
      </c>
      <c r="F24" s="59">
        <v>40</v>
      </c>
      <c r="G24" s="59">
        <v>0</v>
      </c>
      <c r="H24" s="59">
        <v>0</v>
      </c>
      <c r="I24" s="59">
        <v>20</v>
      </c>
      <c r="J24" s="60">
        <v>0</v>
      </c>
    </row>
    <row r="25" spans="3:10" ht="21" customHeight="1" x14ac:dyDescent="0.15">
      <c r="C25" s="92"/>
      <c r="D25" s="57" t="s">
        <v>90</v>
      </c>
      <c r="E25" s="58">
        <v>1</v>
      </c>
      <c r="F25" s="59">
        <v>0</v>
      </c>
      <c r="G25" s="59">
        <v>0</v>
      </c>
      <c r="H25" s="59">
        <v>0</v>
      </c>
      <c r="I25" s="59">
        <v>0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17</v>
      </c>
      <c r="F26" s="55">
        <v>5.9</v>
      </c>
      <c r="G26" s="55">
        <v>5.9</v>
      </c>
      <c r="H26" s="55">
        <v>5.9</v>
      </c>
      <c r="I26" s="55">
        <v>23.5</v>
      </c>
      <c r="J26" s="56">
        <v>0</v>
      </c>
    </row>
    <row r="27" spans="3:10" ht="21" customHeight="1" x14ac:dyDescent="0.15">
      <c r="C27" s="91"/>
      <c r="D27" s="57" t="s">
        <v>151</v>
      </c>
      <c r="E27" s="58">
        <v>9</v>
      </c>
      <c r="F27" s="59">
        <v>22.2</v>
      </c>
      <c r="G27" s="59">
        <v>11.1</v>
      </c>
      <c r="H27" s="59">
        <v>11.1</v>
      </c>
      <c r="I27" s="59">
        <v>44.4</v>
      </c>
      <c r="J27" s="60">
        <v>0</v>
      </c>
    </row>
    <row r="28" spans="3:10" ht="21" customHeight="1" x14ac:dyDescent="0.15">
      <c r="C28" s="91"/>
      <c r="D28" s="57" t="s">
        <v>152</v>
      </c>
      <c r="E28" s="58">
        <v>23</v>
      </c>
      <c r="F28" s="59">
        <v>39.1</v>
      </c>
      <c r="G28" s="59">
        <v>13</v>
      </c>
      <c r="H28" s="59">
        <v>30.4</v>
      </c>
      <c r="I28" s="59">
        <v>26.1</v>
      </c>
      <c r="J28" s="60">
        <v>0</v>
      </c>
    </row>
    <row r="29" spans="3:10" ht="21" customHeight="1" x14ac:dyDescent="0.15">
      <c r="C29" s="91"/>
      <c r="D29" s="57" t="s">
        <v>153</v>
      </c>
      <c r="E29" s="58">
        <v>2</v>
      </c>
      <c r="F29" s="59">
        <v>0</v>
      </c>
      <c r="G29" s="59">
        <v>0</v>
      </c>
      <c r="H29" s="59">
        <v>0</v>
      </c>
      <c r="I29" s="59">
        <v>50</v>
      </c>
      <c r="J29" s="60">
        <v>0</v>
      </c>
    </row>
    <row r="30" spans="3:10" ht="21" customHeight="1" x14ac:dyDescent="0.15">
      <c r="C30" s="92"/>
      <c r="D30" s="57" t="s">
        <v>8</v>
      </c>
      <c r="E30" s="58">
        <v>3</v>
      </c>
      <c r="F30" s="59">
        <v>66.7</v>
      </c>
      <c r="G30" s="59">
        <v>0</v>
      </c>
      <c r="H30" s="59">
        <v>0</v>
      </c>
      <c r="I30" s="59">
        <v>0</v>
      </c>
      <c r="J30" s="60">
        <v>0</v>
      </c>
    </row>
    <row r="31" spans="3:10" ht="21" customHeight="1" x14ac:dyDescent="0.15">
      <c r="C31" s="90" t="s">
        <v>154</v>
      </c>
      <c r="D31" s="61" t="s">
        <v>133</v>
      </c>
      <c r="E31" s="54">
        <v>6</v>
      </c>
      <c r="F31" s="55">
        <v>33.299999999999997</v>
      </c>
      <c r="G31" s="55">
        <v>0</v>
      </c>
      <c r="H31" s="55">
        <v>33.299999999999997</v>
      </c>
      <c r="I31" s="55">
        <v>33.299999999999997</v>
      </c>
      <c r="J31" s="56">
        <v>0</v>
      </c>
    </row>
    <row r="32" spans="3:10" ht="21" customHeight="1" x14ac:dyDescent="0.15">
      <c r="C32" s="91"/>
      <c r="D32" s="57" t="s">
        <v>134</v>
      </c>
      <c r="E32" s="58">
        <v>18</v>
      </c>
      <c r="F32" s="59">
        <v>38.9</v>
      </c>
      <c r="G32" s="59">
        <v>22.2</v>
      </c>
      <c r="H32" s="59">
        <v>27.8</v>
      </c>
      <c r="I32" s="59">
        <v>38.9</v>
      </c>
      <c r="J32" s="60">
        <v>0</v>
      </c>
    </row>
    <row r="33" spans="3:10" ht="21" customHeight="1" x14ac:dyDescent="0.15">
      <c r="C33" s="91"/>
      <c r="D33" s="57" t="s">
        <v>135</v>
      </c>
      <c r="E33" s="58">
        <v>4</v>
      </c>
      <c r="F33" s="59">
        <v>50</v>
      </c>
      <c r="G33" s="59">
        <v>0</v>
      </c>
      <c r="H33" s="59">
        <v>0</v>
      </c>
      <c r="I33" s="59">
        <v>0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24</v>
      </c>
      <c r="F34" s="59">
        <v>12.5</v>
      </c>
      <c r="G34" s="59">
        <v>4.2</v>
      </c>
      <c r="H34" s="59">
        <v>8.3000000000000007</v>
      </c>
      <c r="I34" s="59">
        <v>29.2</v>
      </c>
      <c r="J34" s="60">
        <v>0</v>
      </c>
    </row>
    <row r="35" spans="3:10" ht="21" customHeight="1" x14ac:dyDescent="0.15">
      <c r="C35" s="91"/>
      <c r="D35" s="57" t="s">
        <v>137</v>
      </c>
      <c r="E35" s="58">
        <v>3</v>
      </c>
      <c r="F35" s="59">
        <v>0</v>
      </c>
      <c r="G35" s="59">
        <v>0</v>
      </c>
      <c r="H35" s="59">
        <v>0</v>
      </c>
      <c r="I35" s="59">
        <v>33.299999999999997</v>
      </c>
      <c r="J35" s="60">
        <v>0</v>
      </c>
    </row>
    <row r="36" spans="3:10" ht="21" customHeight="1" x14ac:dyDescent="0.15">
      <c r="C36" s="92"/>
      <c r="D36" s="57" t="s">
        <v>8</v>
      </c>
      <c r="E36" s="58">
        <v>1</v>
      </c>
      <c r="F36" s="59">
        <v>0</v>
      </c>
      <c r="G36" s="59">
        <v>0</v>
      </c>
      <c r="H36" s="59">
        <v>0</v>
      </c>
      <c r="I36" s="59">
        <v>0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13</v>
      </c>
      <c r="F37" s="55">
        <v>23.1</v>
      </c>
      <c r="G37" s="55">
        <v>15.4</v>
      </c>
      <c r="H37" s="55">
        <v>23.1</v>
      </c>
      <c r="I37" s="55">
        <v>30.8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2</v>
      </c>
      <c r="F38" s="59">
        <v>0</v>
      </c>
      <c r="G38" s="59">
        <v>0</v>
      </c>
      <c r="H38" s="59">
        <v>0</v>
      </c>
      <c r="I38" s="59">
        <v>100</v>
      </c>
      <c r="J38" s="60">
        <v>0</v>
      </c>
    </row>
    <row r="39" spans="3:10" ht="21" customHeight="1" x14ac:dyDescent="0.15">
      <c r="C39" s="91"/>
      <c r="D39" s="57" t="s">
        <v>146</v>
      </c>
      <c r="E39" s="58">
        <v>2</v>
      </c>
      <c r="F39" s="59">
        <v>0</v>
      </c>
      <c r="G39" s="59">
        <v>0</v>
      </c>
      <c r="H39" s="59">
        <v>0</v>
      </c>
      <c r="I39" s="59">
        <v>0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7</v>
      </c>
      <c r="F40" s="59">
        <v>71.400000000000006</v>
      </c>
      <c r="G40" s="59">
        <v>28.6</v>
      </c>
      <c r="H40" s="59">
        <v>28.6</v>
      </c>
      <c r="I40" s="59">
        <v>14.3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2</v>
      </c>
      <c r="F41" s="59">
        <v>0</v>
      </c>
      <c r="G41" s="59">
        <v>0</v>
      </c>
      <c r="H41" s="59">
        <v>0</v>
      </c>
      <c r="I41" s="59">
        <v>0</v>
      </c>
      <c r="J41" s="60">
        <v>0</v>
      </c>
    </row>
    <row r="42" spans="3:10" ht="21" customHeight="1" x14ac:dyDescent="0.15">
      <c r="C42" s="91"/>
      <c r="D42" s="57" t="s">
        <v>155</v>
      </c>
      <c r="E42" s="58">
        <v>3</v>
      </c>
      <c r="F42" s="59">
        <v>0</v>
      </c>
      <c r="G42" s="59">
        <v>33.299999999999997</v>
      </c>
      <c r="H42" s="59">
        <v>0</v>
      </c>
      <c r="I42" s="59">
        <v>33.299999999999997</v>
      </c>
      <c r="J42" s="60">
        <v>0</v>
      </c>
    </row>
    <row r="43" spans="3:10" ht="21" customHeight="1" x14ac:dyDescent="0.15">
      <c r="C43" s="91"/>
      <c r="D43" s="57" t="s">
        <v>20</v>
      </c>
      <c r="E43" s="58">
        <v>14</v>
      </c>
      <c r="F43" s="59">
        <v>7.1</v>
      </c>
      <c r="G43" s="59">
        <v>0</v>
      </c>
      <c r="H43" s="59">
        <v>7.1</v>
      </c>
      <c r="I43" s="59">
        <v>21.4</v>
      </c>
      <c r="J43" s="60">
        <v>0</v>
      </c>
    </row>
    <row r="44" spans="3:10" ht="21" customHeight="1" x14ac:dyDescent="0.15">
      <c r="C44" s="92"/>
      <c r="D44" s="62" t="s">
        <v>8</v>
      </c>
      <c r="E44" s="63">
        <v>14</v>
      </c>
      <c r="F44" s="64">
        <v>35.700000000000003</v>
      </c>
      <c r="G44" s="64">
        <v>0</v>
      </c>
      <c r="H44" s="64">
        <v>21.4</v>
      </c>
      <c r="I44" s="64">
        <v>50</v>
      </c>
      <c r="J44" s="65">
        <v>0</v>
      </c>
    </row>
    <row r="45" spans="3:10" ht="21" customHeight="1" x14ac:dyDescent="0.15">
      <c r="C45" s="87" t="s">
        <v>156</v>
      </c>
      <c r="D45" s="66" t="s">
        <v>157</v>
      </c>
      <c r="E45" s="54">
        <v>1</v>
      </c>
      <c r="F45" s="55">
        <v>100</v>
      </c>
      <c r="G45" s="55">
        <v>0</v>
      </c>
      <c r="H45" s="55">
        <v>0</v>
      </c>
      <c r="I45" s="55">
        <v>0</v>
      </c>
      <c r="J45" s="56">
        <v>0</v>
      </c>
    </row>
    <row r="46" spans="3:10" ht="21" customHeight="1" x14ac:dyDescent="0.15">
      <c r="C46" s="89"/>
      <c r="D46" s="62" t="s">
        <v>158</v>
      </c>
      <c r="E46" s="63">
        <v>56</v>
      </c>
      <c r="F46" s="64">
        <v>23.2</v>
      </c>
      <c r="G46" s="64">
        <v>8.9</v>
      </c>
      <c r="H46" s="64">
        <v>16.100000000000001</v>
      </c>
      <c r="I46" s="64">
        <v>32.1</v>
      </c>
      <c r="J46" s="65">
        <v>0</v>
      </c>
    </row>
    <row r="47" spans="3:10" ht="21" customHeight="1" x14ac:dyDescent="0.15">
      <c r="C47" s="98" t="s">
        <v>408</v>
      </c>
      <c r="D47" s="61" t="s">
        <v>409</v>
      </c>
      <c r="E47" s="54">
        <v>25</v>
      </c>
      <c r="F47" s="55">
        <v>28</v>
      </c>
      <c r="G47" s="55">
        <v>12</v>
      </c>
      <c r="H47" s="55">
        <v>20</v>
      </c>
      <c r="I47" s="55">
        <v>20</v>
      </c>
      <c r="J47" s="56">
        <v>0</v>
      </c>
    </row>
    <row r="48" spans="3:10" ht="21" customHeight="1" x14ac:dyDescent="0.15">
      <c r="C48" s="99"/>
      <c r="D48" s="57" t="s">
        <v>410</v>
      </c>
      <c r="E48" s="58">
        <v>25</v>
      </c>
      <c r="F48" s="59">
        <v>24</v>
      </c>
      <c r="G48" s="59">
        <v>8</v>
      </c>
      <c r="H48" s="59">
        <v>16</v>
      </c>
      <c r="I48" s="59">
        <v>44</v>
      </c>
      <c r="J48" s="60">
        <v>0</v>
      </c>
    </row>
    <row r="49" spans="3:10" ht="21" customHeight="1" x14ac:dyDescent="0.15">
      <c r="C49" s="100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188</v>
      </c>
    </row>
    <row r="4" spans="1:17" ht="100.5" customHeight="1" x14ac:dyDescent="0.15">
      <c r="C4" s="93"/>
      <c r="D4" s="94"/>
      <c r="E4" s="51" t="s">
        <v>227</v>
      </c>
      <c r="F4" s="52" t="s">
        <v>71</v>
      </c>
      <c r="G4" s="52" t="s">
        <v>72</v>
      </c>
      <c r="H4" s="52" t="s">
        <v>73</v>
      </c>
      <c r="I4" s="52" t="s">
        <v>74</v>
      </c>
      <c r="J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23.8</v>
      </c>
      <c r="G5" s="55">
        <v>69.5</v>
      </c>
      <c r="H5" s="55">
        <v>4.7</v>
      </c>
      <c r="I5" s="55">
        <v>0.9</v>
      </c>
      <c r="J5" s="56">
        <v>1.2</v>
      </c>
      <c r="K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27.3</v>
      </c>
      <c r="G6" s="59">
        <v>66.099999999999994</v>
      </c>
      <c r="H6" s="59">
        <v>3.3</v>
      </c>
      <c r="I6" s="59">
        <v>2.4</v>
      </c>
      <c r="J6" s="60">
        <v>0.8</v>
      </c>
    </row>
    <row r="7" spans="1:17" ht="21" customHeight="1" x14ac:dyDescent="0.15">
      <c r="C7" s="91"/>
      <c r="D7" s="57" t="s">
        <v>14</v>
      </c>
      <c r="E7" s="58">
        <v>229</v>
      </c>
      <c r="F7" s="59">
        <v>21.8</v>
      </c>
      <c r="G7" s="59">
        <v>71.2</v>
      </c>
      <c r="H7" s="59">
        <v>4.4000000000000004</v>
      </c>
      <c r="I7" s="59">
        <v>0</v>
      </c>
      <c r="J7" s="60">
        <v>2.6</v>
      </c>
    </row>
    <row r="8" spans="1:17" ht="21" customHeight="1" x14ac:dyDescent="0.15">
      <c r="C8" s="91"/>
      <c r="D8" s="57" t="s">
        <v>15</v>
      </c>
      <c r="E8" s="58">
        <v>164</v>
      </c>
      <c r="F8" s="59">
        <v>17.7</v>
      </c>
      <c r="G8" s="59">
        <v>73.2</v>
      </c>
      <c r="H8" s="59">
        <v>7.3</v>
      </c>
      <c r="I8" s="59">
        <v>0.6</v>
      </c>
      <c r="J8" s="60">
        <v>1.2</v>
      </c>
    </row>
    <row r="9" spans="1:17" ht="21" customHeight="1" x14ac:dyDescent="0.15">
      <c r="C9" s="91"/>
      <c r="D9" s="57" t="s">
        <v>16</v>
      </c>
      <c r="E9" s="58">
        <v>169</v>
      </c>
      <c r="F9" s="59">
        <v>24.9</v>
      </c>
      <c r="G9" s="59">
        <v>69.2</v>
      </c>
      <c r="H9" s="59">
        <v>3.6</v>
      </c>
      <c r="I9" s="59">
        <v>1.2</v>
      </c>
      <c r="J9" s="60">
        <v>1.2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24.2</v>
      </c>
      <c r="G10" s="59">
        <v>70.900000000000006</v>
      </c>
      <c r="H10" s="59">
        <v>3.6</v>
      </c>
      <c r="I10" s="59">
        <v>0.6</v>
      </c>
      <c r="J10" s="60">
        <v>0.6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25.3</v>
      </c>
      <c r="G11" s="59">
        <v>66.900000000000006</v>
      </c>
      <c r="H11" s="59">
        <v>7.1</v>
      </c>
      <c r="I11" s="59">
        <v>0</v>
      </c>
      <c r="J11" s="60">
        <v>0.6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24.1</v>
      </c>
      <c r="G12" s="59">
        <v>69.3</v>
      </c>
      <c r="H12" s="59">
        <v>5.8</v>
      </c>
      <c r="I12" s="59">
        <v>0.7</v>
      </c>
      <c r="J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30.8</v>
      </c>
      <c r="G13" s="55">
        <v>62.5</v>
      </c>
      <c r="H13" s="55">
        <v>4.2</v>
      </c>
      <c r="I13" s="55">
        <v>1.7</v>
      </c>
      <c r="J13" s="56">
        <v>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24.5</v>
      </c>
      <c r="G14" s="59">
        <v>67.3</v>
      </c>
      <c r="H14" s="59">
        <v>6.3</v>
      </c>
      <c r="I14" s="59">
        <v>1.3</v>
      </c>
      <c r="J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27.8</v>
      </c>
      <c r="G15" s="59">
        <v>65.400000000000006</v>
      </c>
      <c r="H15" s="59">
        <v>6.3</v>
      </c>
      <c r="I15" s="59">
        <v>0</v>
      </c>
      <c r="J15" s="60">
        <v>0.5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24.8</v>
      </c>
      <c r="G16" s="59">
        <v>71.400000000000006</v>
      </c>
      <c r="H16" s="59">
        <v>2.5</v>
      </c>
      <c r="I16" s="59">
        <v>0.8</v>
      </c>
      <c r="J16" s="60">
        <v>0.4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15.2</v>
      </c>
      <c r="G17" s="59">
        <v>75.400000000000006</v>
      </c>
      <c r="H17" s="59">
        <v>7.9</v>
      </c>
      <c r="I17" s="59">
        <v>0.5</v>
      </c>
      <c r="J17" s="60">
        <v>1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19.5</v>
      </c>
      <c r="G18" s="59">
        <v>73.599999999999994</v>
      </c>
      <c r="H18" s="59">
        <v>3.6</v>
      </c>
      <c r="I18" s="59">
        <v>0.5</v>
      </c>
      <c r="J18" s="60">
        <v>2.7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27.1</v>
      </c>
      <c r="G19" s="59">
        <v>66.400000000000006</v>
      </c>
      <c r="H19" s="59">
        <v>2.9</v>
      </c>
      <c r="I19" s="59">
        <v>2.1</v>
      </c>
      <c r="J19" s="60">
        <v>1.4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18.8</v>
      </c>
      <c r="G20" s="55">
        <v>74.099999999999994</v>
      </c>
      <c r="H20" s="55">
        <v>5.3</v>
      </c>
      <c r="I20" s="55">
        <v>0.7</v>
      </c>
      <c r="J20" s="56">
        <v>1.1000000000000001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22.1</v>
      </c>
      <c r="G21" s="59">
        <v>70</v>
      </c>
      <c r="H21" s="59">
        <v>5.2</v>
      </c>
      <c r="I21" s="59">
        <v>1.7</v>
      </c>
      <c r="J21" s="60">
        <v>1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27.6</v>
      </c>
      <c r="G22" s="59">
        <v>65.3</v>
      </c>
      <c r="H22" s="59">
        <v>4.9000000000000004</v>
      </c>
      <c r="I22" s="59">
        <v>0.6</v>
      </c>
      <c r="J22" s="60">
        <v>1.6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26.3</v>
      </c>
      <c r="G23" s="59">
        <v>70.599999999999994</v>
      </c>
      <c r="H23" s="59">
        <v>2.1</v>
      </c>
      <c r="I23" s="59">
        <v>0</v>
      </c>
      <c r="J23" s="60">
        <v>1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25.8</v>
      </c>
      <c r="G24" s="59">
        <v>65.2</v>
      </c>
      <c r="H24" s="59">
        <v>7.6</v>
      </c>
      <c r="I24" s="59">
        <v>0</v>
      </c>
      <c r="J24" s="60">
        <v>1.5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33.299999999999997</v>
      </c>
      <c r="G25" s="59">
        <v>61.9</v>
      </c>
      <c r="H25" s="59">
        <v>4.8</v>
      </c>
      <c r="I25" s="59">
        <v>0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19.600000000000001</v>
      </c>
      <c r="G26" s="55">
        <v>73</v>
      </c>
      <c r="H26" s="55">
        <v>5.6</v>
      </c>
      <c r="I26" s="55">
        <v>0.7</v>
      </c>
      <c r="J26" s="56">
        <v>1.1000000000000001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24.1</v>
      </c>
      <c r="G27" s="59">
        <v>68.900000000000006</v>
      </c>
      <c r="H27" s="59">
        <v>5</v>
      </c>
      <c r="I27" s="59">
        <v>1.3</v>
      </c>
      <c r="J27" s="60">
        <v>0.7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27.2</v>
      </c>
      <c r="G28" s="59">
        <v>66.8</v>
      </c>
      <c r="H28" s="59">
        <v>4.0999999999999996</v>
      </c>
      <c r="I28" s="59">
        <v>0.7</v>
      </c>
      <c r="J28" s="60">
        <v>1.2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21.2</v>
      </c>
      <c r="G29" s="59">
        <v>71.2</v>
      </c>
      <c r="H29" s="59">
        <v>5.8</v>
      </c>
      <c r="I29" s="59">
        <v>0</v>
      </c>
      <c r="J29" s="60">
        <v>1.9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18.3</v>
      </c>
      <c r="G30" s="59">
        <v>78.3</v>
      </c>
      <c r="H30" s="59">
        <v>3.3</v>
      </c>
      <c r="I30" s="59">
        <v>0</v>
      </c>
      <c r="J30" s="60">
        <v>0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23.9</v>
      </c>
      <c r="G31" s="55">
        <v>68.2</v>
      </c>
      <c r="H31" s="55">
        <v>5.3</v>
      </c>
      <c r="I31" s="55">
        <v>0.9</v>
      </c>
      <c r="J31" s="56">
        <v>1.7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22.2</v>
      </c>
      <c r="G32" s="59">
        <v>72</v>
      </c>
      <c r="H32" s="59">
        <v>3.9</v>
      </c>
      <c r="I32" s="59">
        <v>1</v>
      </c>
      <c r="J32" s="60">
        <v>1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19.399999999999999</v>
      </c>
      <c r="G33" s="59">
        <v>77.400000000000006</v>
      </c>
      <c r="H33" s="59">
        <v>3.2</v>
      </c>
      <c r="I33" s="59">
        <v>0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27.6</v>
      </c>
      <c r="G34" s="59">
        <v>65.900000000000006</v>
      </c>
      <c r="H34" s="59">
        <v>5.3</v>
      </c>
      <c r="I34" s="59">
        <v>0.6</v>
      </c>
      <c r="J34" s="60">
        <v>0.6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76.5</v>
      </c>
      <c r="H35" s="59">
        <v>11.8</v>
      </c>
      <c r="I35" s="59">
        <v>0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10</v>
      </c>
      <c r="G36" s="59">
        <v>85</v>
      </c>
      <c r="H36" s="59">
        <v>0</v>
      </c>
      <c r="I36" s="59">
        <v>5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27.7</v>
      </c>
      <c r="G37" s="55">
        <v>63.8</v>
      </c>
      <c r="H37" s="55">
        <v>7.7</v>
      </c>
      <c r="I37" s="55">
        <v>0.8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25.6</v>
      </c>
      <c r="G38" s="59">
        <v>69.2</v>
      </c>
      <c r="H38" s="59">
        <v>3.4</v>
      </c>
      <c r="I38" s="59">
        <v>0</v>
      </c>
      <c r="J38" s="60">
        <v>1.7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30.9</v>
      </c>
      <c r="G39" s="59">
        <v>64.5</v>
      </c>
      <c r="H39" s="59">
        <v>3.6</v>
      </c>
      <c r="I39" s="59">
        <v>0</v>
      </c>
      <c r="J39" s="60">
        <v>0.9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26.7</v>
      </c>
      <c r="G40" s="59">
        <v>64.8</v>
      </c>
      <c r="H40" s="59">
        <v>7.6</v>
      </c>
      <c r="I40" s="59">
        <v>1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16.7</v>
      </c>
      <c r="G41" s="59">
        <v>78.099999999999994</v>
      </c>
      <c r="H41" s="59">
        <v>3.1</v>
      </c>
      <c r="I41" s="59">
        <v>1</v>
      </c>
      <c r="J41" s="60">
        <v>1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17.399999999999999</v>
      </c>
      <c r="G42" s="59">
        <v>75.2</v>
      </c>
      <c r="H42" s="59">
        <v>5</v>
      </c>
      <c r="I42" s="59">
        <v>0.8</v>
      </c>
      <c r="J42" s="60">
        <v>1.7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21.1</v>
      </c>
      <c r="G43" s="59">
        <v>71.400000000000006</v>
      </c>
      <c r="H43" s="59">
        <v>6.1</v>
      </c>
      <c r="I43" s="59">
        <v>0.7</v>
      </c>
      <c r="J43" s="60">
        <v>0.7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25.8</v>
      </c>
      <c r="G44" s="64">
        <v>67.099999999999994</v>
      </c>
      <c r="H44" s="64">
        <v>3.8</v>
      </c>
      <c r="I44" s="64">
        <v>1.4</v>
      </c>
      <c r="J44" s="65">
        <v>1.9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42.3</v>
      </c>
      <c r="G45" s="55">
        <v>51.9</v>
      </c>
      <c r="H45" s="55">
        <v>3.8</v>
      </c>
      <c r="I45" s="55">
        <v>0</v>
      </c>
      <c r="J45" s="56">
        <v>1.9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23</v>
      </c>
      <c r="G46" s="64">
        <v>70.2</v>
      </c>
      <c r="H46" s="64">
        <v>4.8</v>
      </c>
      <c r="I46" s="64">
        <v>0.9</v>
      </c>
      <c r="J46" s="65">
        <v>1.1000000000000001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24.8</v>
      </c>
      <c r="G47" s="55">
        <v>69.2</v>
      </c>
      <c r="H47" s="55">
        <v>4.9000000000000004</v>
      </c>
      <c r="I47" s="55">
        <v>0.7</v>
      </c>
      <c r="J47" s="56">
        <v>0.4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23.2</v>
      </c>
      <c r="G48" s="59">
        <v>69.8</v>
      </c>
      <c r="H48" s="59">
        <v>4.9000000000000004</v>
      </c>
      <c r="I48" s="59">
        <v>0.9</v>
      </c>
      <c r="J48" s="60">
        <v>1.3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75</v>
      </c>
      <c r="H49" s="64">
        <v>0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187</v>
      </c>
    </row>
    <row r="4" spans="1:17" ht="100.5" customHeight="1" x14ac:dyDescent="0.15">
      <c r="C4" s="93"/>
      <c r="D4" s="94"/>
      <c r="E4" s="51" t="s">
        <v>227</v>
      </c>
      <c r="F4" s="52" t="s">
        <v>75</v>
      </c>
      <c r="G4" s="52" t="s">
        <v>76</v>
      </c>
      <c r="H4" s="52" t="s">
        <v>77</v>
      </c>
      <c r="I4" s="52" t="s">
        <v>78</v>
      </c>
      <c r="J4" s="52" t="s">
        <v>79</v>
      </c>
      <c r="K4" s="52" t="s">
        <v>80</v>
      </c>
      <c r="L4" s="52" t="s">
        <v>81</v>
      </c>
      <c r="M4" s="68" t="s">
        <v>82</v>
      </c>
      <c r="N4" s="52" t="s">
        <v>83</v>
      </c>
      <c r="O4" s="79" t="s">
        <v>84</v>
      </c>
    </row>
    <row r="5" spans="1:17" ht="21" customHeight="1" x14ac:dyDescent="0.15">
      <c r="C5" s="95" t="s">
        <v>149</v>
      </c>
      <c r="D5" s="96"/>
      <c r="E5" s="54">
        <v>1287</v>
      </c>
      <c r="F5" s="55">
        <v>26</v>
      </c>
      <c r="G5" s="55">
        <v>24</v>
      </c>
      <c r="H5" s="55">
        <v>12.7</v>
      </c>
      <c r="I5" s="55">
        <v>33.5</v>
      </c>
      <c r="J5" s="55">
        <v>19.399999999999999</v>
      </c>
      <c r="K5" s="55">
        <v>32.9</v>
      </c>
      <c r="L5" s="55">
        <v>12.9</v>
      </c>
      <c r="M5" s="55">
        <v>11</v>
      </c>
      <c r="N5" s="55">
        <v>23.5</v>
      </c>
      <c r="O5" s="56">
        <v>36.6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22</v>
      </c>
      <c r="G6" s="59">
        <v>21.2</v>
      </c>
      <c r="H6" s="59">
        <v>15.1</v>
      </c>
      <c r="I6" s="59">
        <v>36.700000000000003</v>
      </c>
      <c r="J6" s="59">
        <v>18.8</v>
      </c>
      <c r="K6" s="59">
        <v>29</v>
      </c>
      <c r="L6" s="59">
        <v>11</v>
      </c>
      <c r="M6" s="59">
        <v>12.2</v>
      </c>
      <c r="N6" s="59">
        <v>21.6</v>
      </c>
      <c r="O6" s="60">
        <v>40.4</v>
      </c>
    </row>
    <row r="7" spans="1:17" ht="21" customHeight="1" x14ac:dyDescent="0.15">
      <c r="C7" s="91"/>
      <c r="D7" s="57" t="s">
        <v>14</v>
      </c>
      <c r="E7" s="58">
        <v>229</v>
      </c>
      <c r="F7" s="59">
        <v>29.3</v>
      </c>
      <c r="G7" s="59">
        <v>29.7</v>
      </c>
      <c r="H7" s="59">
        <v>9.6</v>
      </c>
      <c r="I7" s="59">
        <v>30.6</v>
      </c>
      <c r="J7" s="59">
        <v>21.4</v>
      </c>
      <c r="K7" s="59">
        <v>34.9</v>
      </c>
      <c r="L7" s="59">
        <v>12.7</v>
      </c>
      <c r="M7" s="59">
        <v>10.9</v>
      </c>
      <c r="N7" s="59">
        <v>24.5</v>
      </c>
      <c r="O7" s="60">
        <v>30.6</v>
      </c>
    </row>
    <row r="8" spans="1:17" ht="21" customHeight="1" x14ac:dyDescent="0.15">
      <c r="C8" s="91"/>
      <c r="D8" s="57" t="s">
        <v>15</v>
      </c>
      <c r="E8" s="58">
        <v>164</v>
      </c>
      <c r="F8" s="59">
        <v>26.2</v>
      </c>
      <c r="G8" s="59">
        <v>24.4</v>
      </c>
      <c r="H8" s="59">
        <v>12.8</v>
      </c>
      <c r="I8" s="59">
        <v>28.7</v>
      </c>
      <c r="J8" s="59">
        <v>17.100000000000001</v>
      </c>
      <c r="K8" s="59">
        <v>34.799999999999997</v>
      </c>
      <c r="L8" s="59">
        <v>19.5</v>
      </c>
      <c r="M8" s="59">
        <v>12.8</v>
      </c>
      <c r="N8" s="59">
        <v>24.4</v>
      </c>
      <c r="O8" s="60">
        <v>37.799999999999997</v>
      </c>
    </row>
    <row r="9" spans="1:17" ht="21" customHeight="1" x14ac:dyDescent="0.15">
      <c r="C9" s="91"/>
      <c r="D9" s="57" t="s">
        <v>16</v>
      </c>
      <c r="E9" s="58">
        <v>169</v>
      </c>
      <c r="F9" s="59">
        <v>25.4</v>
      </c>
      <c r="G9" s="59">
        <v>30.8</v>
      </c>
      <c r="H9" s="59">
        <v>8.3000000000000007</v>
      </c>
      <c r="I9" s="59">
        <v>24.9</v>
      </c>
      <c r="J9" s="59">
        <v>21.3</v>
      </c>
      <c r="K9" s="59">
        <v>38.5</v>
      </c>
      <c r="L9" s="59">
        <v>10.7</v>
      </c>
      <c r="M9" s="59">
        <v>11.8</v>
      </c>
      <c r="N9" s="59">
        <v>27.2</v>
      </c>
      <c r="O9" s="60">
        <v>47.3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25.5</v>
      </c>
      <c r="G10" s="59">
        <v>22.4</v>
      </c>
      <c r="H10" s="59">
        <v>13.3</v>
      </c>
      <c r="I10" s="59">
        <v>31.5</v>
      </c>
      <c r="J10" s="59">
        <v>14.5</v>
      </c>
      <c r="K10" s="59">
        <v>35.200000000000003</v>
      </c>
      <c r="L10" s="59">
        <v>13.3</v>
      </c>
      <c r="M10" s="59">
        <v>9.1</v>
      </c>
      <c r="N10" s="59">
        <v>23</v>
      </c>
      <c r="O10" s="60">
        <v>33.9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28.6</v>
      </c>
      <c r="G11" s="59">
        <v>16.2</v>
      </c>
      <c r="H11" s="59">
        <v>18.8</v>
      </c>
      <c r="I11" s="59">
        <v>40.9</v>
      </c>
      <c r="J11" s="59">
        <v>22.7</v>
      </c>
      <c r="K11" s="59">
        <v>24.7</v>
      </c>
      <c r="L11" s="59">
        <v>7.8</v>
      </c>
      <c r="M11" s="59">
        <v>9.6999999999999993</v>
      </c>
      <c r="N11" s="59">
        <v>20.8</v>
      </c>
      <c r="O11" s="60">
        <v>29.9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28.5</v>
      </c>
      <c r="G12" s="59">
        <v>21.9</v>
      </c>
      <c r="H12" s="59">
        <v>11.7</v>
      </c>
      <c r="I12" s="59">
        <v>43.8</v>
      </c>
      <c r="J12" s="59">
        <v>20.399999999999999</v>
      </c>
      <c r="K12" s="59">
        <v>34.299999999999997</v>
      </c>
      <c r="L12" s="59">
        <v>13.9</v>
      </c>
      <c r="M12" s="59">
        <v>9.5</v>
      </c>
      <c r="N12" s="59">
        <v>21.9</v>
      </c>
      <c r="O12" s="60">
        <v>38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22.5</v>
      </c>
      <c r="G13" s="55">
        <v>26.7</v>
      </c>
      <c r="H13" s="55">
        <v>16.7</v>
      </c>
      <c r="I13" s="55">
        <v>54.2</v>
      </c>
      <c r="J13" s="55">
        <v>20</v>
      </c>
      <c r="K13" s="55">
        <v>21.7</v>
      </c>
      <c r="L13" s="55">
        <v>12.5</v>
      </c>
      <c r="M13" s="55">
        <v>8.3000000000000007</v>
      </c>
      <c r="N13" s="55">
        <v>22.5</v>
      </c>
      <c r="O13" s="56">
        <v>19.2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35.799999999999997</v>
      </c>
      <c r="G14" s="59">
        <v>22.6</v>
      </c>
      <c r="H14" s="59">
        <v>10.1</v>
      </c>
      <c r="I14" s="59">
        <v>46.5</v>
      </c>
      <c r="J14" s="59">
        <v>25.2</v>
      </c>
      <c r="K14" s="59">
        <v>34.6</v>
      </c>
      <c r="L14" s="59">
        <v>13.8</v>
      </c>
      <c r="M14" s="59">
        <v>8.8000000000000007</v>
      </c>
      <c r="N14" s="59">
        <v>15.7</v>
      </c>
      <c r="O14" s="60">
        <v>19.5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23.4</v>
      </c>
      <c r="G15" s="59">
        <v>27.3</v>
      </c>
      <c r="H15" s="59">
        <v>17.100000000000001</v>
      </c>
      <c r="I15" s="59">
        <v>42.4</v>
      </c>
      <c r="J15" s="59">
        <v>24.9</v>
      </c>
      <c r="K15" s="59">
        <v>26.3</v>
      </c>
      <c r="L15" s="59">
        <v>13.7</v>
      </c>
      <c r="M15" s="59">
        <v>11.7</v>
      </c>
      <c r="N15" s="59">
        <v>24.9</v>
      </c>
      <c r="O15" s="60">
        <v>24.9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24.8</v>
      </c>
      <c r="G16" s="59">
        <v>21.8</v>
      </c>
      <c r="H16" s="59">
        <v>13.4</v>
      </c>
      <c r="I16" s="59">
        <v>36.6</v>
      </c>
      <c r="J16" s="59">
        <v>13.4</v>
      </c>
      <c r="K16" s="59">
        <v>36.1</v>
      </c>
      <c r="L16" s="59">
        <v>15.1</v>
      </c>
      <c r="M16" s="59">
        <v>13.9</v>
      </c>
      <c r="N16" s="59">
        <v>21.4</v>
      </c>
      <c r="O16" s="60">
        <v>34.5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29.3</v>
      </c>
      <c r="G17" s="59">
        <v>24.1</v>
      </c>
      <c r="H17" s="59">
        <v>11</v>
      </c>
      <c r="I17" s="59">
        <v>23</v>
      </c>
      <c r="J17" s="59">
        <v>15.2</v>
      </c>
      <c r="K17" s="59">
        <v>38.700000000000003</v>
      </c>
      <c r="L17" s="59">
        <v>13.1</v>
      </c>
      <c r="M17" s="59">
        <v>10.5</v>
      </c>
      <c r="N17" s="59">
        <v>26.7</v>
      </c>
      <c r="O17" s="60">
        <v>49.7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24.5</v>
      </c>
      <c r="G18" s="59">
        <v>22.3</v>
      </c>
      <c r="H18" s="59">
        <v>9.5</v>
      </c>
      <c r="I18" s="59">
        <v>21.4</v>
      </c>
      <c r="J18" s="59">
        <v>21.4</v>
      </c>
      <c r="K18" s="59">
        <v>35</v>
      </c>
      <c r="L18" s="59">
        <v>9.5</v>
      </c>
      <c r="M18" s="59">
        <v>11.8</v>
      </c>
      <c r="N18" s="59">
        <v>29.5</v>
      </c>
      <c r="O18" s="60">
        <v>50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22.1</v>
      </c>
      <c r="G19" s="59">
        <v>25</v>
      </c>
      <c r="H19" s="59">
        <v>12.9</v>
      </c>
      <c r="I19" s="59">
        <v>17.100000000000001</v>
      </c>
      <c r="J19" s="59">
        <v>18.600000000000001</v>
      </c>
      <c r="K19" s="59">
        <v>35</v>
      </c>
      <c r="L19" s="59">
        <v>11.4</v>
      </c>
      <c r="M19" s="59">
        <v>9.3000000000000007</v>
      </c>
      <c r="N19" s="59">
        <v>20.7</v>
      </c>
      <c r="O19" s="60">
        <v>52.9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24.5</v>
      </c>
      <c r="G20" s="55">
        <v>20.6</v>
      </c>
      <c r="H20" s="55">
        <v>14.2</v>
      </c>
      <c r="I20" s="55">
        <v>29.1</v>
      </c>
      <c r="J20" s="55">
        <v>17.399999999999999</v>
      </c>
      <c r="K20" s="55">
        <v>31.6</v>
      </c>
      <c r="L20" s="55">
        <v>11.7</v>
      </c>
      <c r="M20" s="55">
        <v>10.6</v>
      </c>
      <c r="N20" s="55">
        <v>24.1</v>
      </c>
      <c r="O20" s="56">
        <v>40.1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23.8</v>
      </c>
      <c r="G21" s="59">
        <v>23.1</v>
      </c>
      <c r="H21" s="59">
        <v>12.3</v>
      </c>
      <c r="I21" s="59">
        <v>32.200000000000003</v>
      </c>
      <c r="J21" s="59">
        <v>18.2</v>
      </c>
      <c r="K21" s="59">
        <v>32.4</v>
      </c>
      <c r="L21" s="59">
        <v>11.5</v>
      </c>
      <c r="M21" s="59">
        <v>10.1</v>
      </c>
      <c r="N21" s="59">
        <v>25.8</v>
      </c>
      <c r="O21" s="60">
        <v>39.6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29.9</v>
      </c>
      <c r="G22" s="59">
        <v>26</v>
      </c>
      <c r="H22" s="59">
        <v>11.7</v>
      </c>
      <c r="I22" s="59">
        <v>34.700000000000003</v>
      </c>
      <c r="J22" s="59">
        <v>20.5</v>
      </c>
      <c r="K22" s="59">
        <v>34.1</v>
      </c>
      <c r="L22" s="59">
        <v>13.3</v>
      </c>
      <c r="M22" s="59">
        <v>13.3</v>
      </c>
      <c r="N22" s="59">
        <v>24.7</v>
      </c>
      <c r="O22" s="60">
        <v>34.700000000000003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30.4</v>
      </c>
      <c r="G23" s="59">
        <v>26.8</v>
      </c>
      <c r="H23" s="59">
        <v>12.9</v>
      </c>
      <c r="I23" s="59">
        <v>40.700000000000003</v>
      </c>
      <c r="J23" s="59">
        <v>20.100000000000001</v>
      </c>
      <c r="K23" s="59">
        <v>33.5</v>
      </c>
      <c r="L23" s="59">
        <v>14.9</v>
      </c>
      <c r="M23" s="59">
        <v>9.3000000000000007</v>
      </c>
      <c r="N23" s="59">
        <v>19.100000000000001</v>
      </c>
      <c r="O23" s="60">
        <v>29.4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18.2</v>
      </c>
      <c r="G24" s="59">
        <v>21.2</v>
      </c>
      <c r="H24" s="59">
        <v>12.1</v>
      </c>
      <c r="I24" s="59">
        <v>34.799999999999997</v>
      </c>
      <c r="J24" s="59">
        <v>27.3</v>
      </c>
      <c r="K24" s="59">
        <v>31.8</v>
      </c>
      <c r="L24" s="59">
        <v>19.7</v>
      </c>
      <c r="M24" s="59">
        <v>13.6</v>
      </c>
      <c r="N24" s="59">
        <v>19.7</v>
      </c>
      <c r="O24" s="60">
        <v>30.3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19</v>
      </c>
      <c r="G25" s="59">
        <v>47.6</v>
      </c>
      <c r="H25" s="59">
        <v>14.3</v>
      </c>
      <c r="I25" s="59">
        <v>23.8</v>
      </c>
      <c r="J25" s="59">
        <v>28.6</v>
      </c>
      <c r="K25" s="59">
        <v>33.299999999999997</v>
      </c>
      <c r="L25" s="59">
        <v>9.5</v>
      </c>
      <c r="M25" s="59">
        <v>14.3</v>
      </c>
      <c r="N25" s="59">
        <v>14.3</v>
      </c>
      <c r="O25" s="60">
        <v>33.299999999999997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24.1</v>
      </c>
      <c r="G26" s="55">
        <v>20.399999999999999</v>
      </c>
      <c r="H26" s="55">
        <v>14.4</v>
      </c>
      <c r="I26" s="55">
        <v>30.7</v>
      </c>
      <c r="J26" s="55">
        <v>17</v>
      </c>
      <c r="K26" s="55">
        <v>31.9</v>
      </c>
      <c r="L26" s="55">
        <v>11.5</v>
      </c>
      <c r="M26" s="55">
        <v>10.7</v>
      </c>
      <c r="N26" s="55">
        <v>23.3</v>
      </c>
      <c r="O26" s="56">
        <v>39.6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24.1</v>
      </c>
      <c r="G27" s="59">
        <v>24.7</v>
      </c>
      <c r="H27" s="59">
        <v>12.7</v>
      </c>
      <c r="I27" s="59">
        <v>35.1</v>
      </c>
      <c r="J27" s="59">
        <v>17.399999999999999</v>
      </c>
      <c r="K27" s="59">
        <v>32.1</v>
      </c>
      <c r="L27" s="59">
        <v>11.4</v>
      </c>
      <c r="M27" s="59">
        <v>10.4</v>
      </c>
      <c r="N27" s="59">
        <v>27.4</v>
      </c>
      <c r="O27" s="60">
        <v>36.1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27.7</v>
      </c>
      <c r="G28" s="59">
        <v>25.1</v>
      </c>
      <c r="H28" s="59">
        <v>12</v>
      </c>
      <c r="I28" s="59">
        <v>36.700000000000003</v>
      </c>
      <c r="J28" s="59">
        <v>20.8</v>
      </c>
      <c r="K28" s="59">
        <v>35.200000000000003</v>
      </c>
      <c r="L28" s="59">
        <v>14</v>
      </c>
      <c r="M28" s="59">
        <v>12.2</v>
      </c>
      <c r="N28" s="59">
        <v>21.7</v>
      </c>
      <c r="O28" s="60">
        <v>33.6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23.1</v>
      </c>
      <c r="G29" s="59">
        <v>28.8</v>
      </c>
      <c r="H29" s="59">
        <v>11.5</v>
      </c>
      <c r="I29" s="59">
        <v>26.9</v>
      </c>
      <c r="J29" s="59">
        <v>13.5</v>
      </c>
      <c r="K29" s="59">
        <v>32.700000000000003</v>
      </c>
      <c r="L29" s="59">
        <v>17.3</v>
      </c>
      <c r="M29" s="59">
        <v>11.5</v>
      </c>
      <c r="N29" s="59">
        <v>17.3</v>
      </c>
      <c r="O29" s="60">
        <v>40.4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28.3</v>
      </c>
      <c r="G30" s="59">
        <v>25</v>
      </c>
      <c r="H30" s="59">
        <v>11.7</v>
      </c>
      <c r="I30" s="59">
        <v>25</v>
      </c>
      <c r="J30" s="59">
        <v>31.7</v>
      </c>
      <c r="K30" s="59">
        <v>23.3</v>
      </c>
      <c r="L30" s="59">
        <v>10</v>
      </c>
      <c r="M30" s="59">
        <v>6.7</v>
      </c>
      <c r="N30" s="59">
        <v>30</v>
      </c>
      <c r="O30" s="60">
        <v>48.3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26.4</v>
      </c>
      <c r="G31" s="55">
        <v>29</v>
      </c>
      <c r="H31" s="55">
        <v>12.4</v>
      </c>
      <c r="I31" s="55">
        <v>27.7</v>
      </c>
      <c r="J31" s="55">
        <v>17.3</v>
      </c>
      <c r="K31" s="55">
        <v>38.799999999999997</v>
      </c>
      <c r="L31" s="55">
        <v>13</v>
      </c>
      <c r="M31" s="55">
        <v>10.7</v>
      </c>
      <c r="N31" s="55">
        <v>22.6</v>
      </c>
      <c r="O31" s="56">
        <v>42.2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21.3</v>
      </c>
      <c r="G32" s="59">
        <v>21.5</v>
      </c>
      <c r="H32" s="59">
        <v>11.6</v>
      </c>
      <c r="I32" s="59">
        <v>39.4</v>
      </c>
      <c r="J32" s="59">
        <v>21</v>
      </c>
      <c r="K32" s="59">
        <v>31.9</v>
      </c>
      <c r="L32" s="59">
        <v>15</v>
      </c>
      <c r="M32" s="59">
        <v>12.6</v>
      </c>
      <c r="N32" s="59">
        <v>27.3</v>
      </c>
      <c r="O32" s="60">
        <v>36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35.5</v>
      </c>
      <c r="G33" s="59">
        <v>32.299999999999997</v>
      </c>
      <c r="H33" s="59">
        <v>19.399999999999999</v>
      </c>
      <c r="I33" s="59">
        <v>25.8</v>
      </c>
      <c r="J33" s="59">
        <v>12.9</v>
      </c>
      <c r="K33" s="59">
        <v>16.100000000000001</v>
      </c>
      <c r="L33" s="59">
        <v>19.399999999999999</v>
      </c>
      <c r="M33" s="59">
        <v>6.5</v>
      </c>
      <c r="N33" s="59">
        <v>19.399999999999999</v>
      </c>
      <c r="O33" s="60">
        <v>25.8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30.3</v>
      </c>
      <c r="G34" s="59">
        <v>19.5</v>
      </c>
      <c r="H34" s="59">
        <v>13.9</v>
      </c>
      <c r="I34" s="59">
        <v>36.5</v>
      </c>
      <c r="J34" s="59">
        <v>20.399999999999999</v>
      </c>
      <c r="K34" s="59">
        <v>27.6</v>
      </c>
      <c r="L34" s="59">
        <v>10.199999999999999</v>
      </c>
      <c r="M34" s="59">
        <v>9.9</v>
      </c>
      <c r="N34" s="59">
        <v>21.7</v>
      </c>
      <c r="O34" s="60">
        <v>29.7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23.5</v>
      </c>
      <c r="G35" s="59">
        <v>23.5</v>
      </c>
      <c r="H35" s="59">
        <v>17.600000000000001</v>
      </c>
      <c r="I35" s="59">
        <v>41.2</v>
      </c>
      <c r="J35" s="59">
        <v>17.600000000000001</v>
      </c>
      <c r="K35" s="59">
        <v>29.4</v>
      </c>
      <c r="L35" s="59">
        <v>17.600000000000001</v>
      </c>
      <c r="M35" s="59">
        <v>5.9</v>
      </c>
      <c r="N35" s="59">
        <v>17.600000000000001</v>
      </c>
      <c r="O35" s="60">
        <v>5.9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15</v>
      </c>
      <c r="G36" s="59">
        <v>25</v>
      </c>
      <c r="H36" s="59">
        <v>15</v>
      </c>
      <c r="I36" s="59">
        <v>15</v>
      </c>
      <c r="J36" s="59">
        <v>25</v>
      </c>
      <c r="K36" s="59">
        <v>30</v>
      </c>
      <c r="L36" s="59">
        <v>0</v>
      </c>
      <c r="M36" s="59">
        <v>10</v>
      </c>
      <c r="N36" s="59">
        <v>20</v>
      </c>
      <c r="O36" s="60">
        <v>55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32.299999999999997</v>
      </c>
      <c r="G37" s="55">
        <v>26.2</v>
      </c>
      <c r="H37" s="55">
        <v>9.1999999999999993</v>
      </c>
      <c r="I37" s="55">
        <v>51.5</v>
      </c>
      <c r="J37" s="55">
        <v>27.7</v>
      </c>
      <c r="K37" s="55">
        <v>26.9</v>
      </c>
      <c r="L37" s="55">
        <v>14.6</v>
      </c>
      <c r="M37" s="55">
        <v>6.9</v>
      </c>
      <c r="N37" s="55">
        <v>20.8</v>
      </c>
      <c r="O37" s="56">
        <v>14.6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23.9</v>
      </c>
      <c r="G38" s="59">
        <v>30.8</v>
      </c>
      <c r="H38" s="59">
        <v>8.5</v>
      </c>
      <c r="I38" s="59">
        <v>41.9</v>
      </c>
      <c r="J38" s="59">
        <v>28.2</v>
      </c>
      <c r="K38" s="59">
        <v>30.8</v>
      </c>
      <c r="L38" s="59">
        <v>15.4</v>
      </c>
      <c r="M38" s="59">
        <v>9.4</v>
      </c>
      <c r="N38" s="59">
        <v>17.899999999999999</v>
      </c>
      <c r="O38" s="60">
        <v>25.6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25.5</v>
      </c>
      <c r="G39" s="59">
        <v>30</v>
      </c>
      <c r="H39" s="59">
        <v>10.9</v>
      </c>
      <c r="I39" s="59">
        <v>36.4</v>
      </c>
      <c r="J39" s="59">
        <v>12.7</v>
      </c>
      <c r="K39" s="59">
        <v>30.9</v>
      </c>
      <c r="L39" s="59">
        <v>14.5</v>
      </c>
      <c r="M39" s="59">
        <v>12.7</v>
      </c>
      <c r="N39" s="59">
        <v>30.9</v>
      </c>
      <c r="O39" s="60">
        <v>31.8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32.4</v>
      </c>
      <c r="G40" s="59">
        <v>21</v>
      </c>
      <c r="H40" s="59">
        <v>18.100000000000001</v>
      </c>
      <c r="I40" s="59">
        <v>45.7</v>
      </c>
      <c r="J40" s="59">
        <v>18.100000000000001</v>
      </c>
      <c r="K40" s="59">
        <v>43.8</v>
      </c>
      <c r="L40" s="59">
        <v>13.3</v>
      </c>
      <c r="M40" s="59">
        <v>15.2</v>
      </c>
      <c r="N40" s="59">
        <v>14.3</v>
      </c>
      <c r="O40" s="60">
        <v>31.4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24.5</v>
      </c>
      <c r="G41" s="59">
        <v>25.5</v>
      </c>
      <c r="H41" s="59">
        <v>10.4</v>
      </c>
      <c r="I41" s="59">
        <v>21.9</v>
      </c>
      <c r="J41" s="59">
        <v>16.100000000000001</v>
      </c>
      <c r="K41" s="59">
        <v>38</v>
      </c>
      <c r="L41" s="59">
        <v>15.1</v>
      </c>
      <c r="M41" s="59">
        <v>9.9</v>
      </c>
      <c r="N41" s="59">
        <v>29.2</v>
      </c>
      <c r="O41" s="60">
        <v>48.4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21.5</v>
      </c>
      <c r="G42" s="59">
        <v>21.5</v>
      </c>
      <c r="H42" s="59">
        <v>9.9</v>
      </c>
      <c r="I42" s="59">
        <v>17.399999999999999</v>
      </c>
      <c r="J42" s="59">
        <v>20.7</v>
      </c>
      <c r="K42" s="59">
        <v>31.4</v>
      </c>
      <c r="L42" s="59">
        <v>10.7</v>
      </c>
      <c r="M42" s="59">
        <v>9.9</v>
      </c>
      <c r="N42" s="59">
        <v>23.1</v>
      </c>
      <c r="O42" s="60">
        <v>49.6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26.5</v>
      </c>
      <c r="G43" s="59">
        <v>19.7</v>
      </c>
      <c r="H43" s="59">
        <v>17.7</v>
      </c>
      <c r="I43" s="59">
        <v>41.5</v>
      </c>
      <c r="J43" s="59">
        <v>13.6</v>
      </c>
      <c r="K43" s="59">
        <v>32</v>
      </c>
      <c r="L43" s="59">
        <v>12.2</v>
      </c>
      <c r="M43" s="59">
        <v>11.6</v>
      </c>
      <c r="N43" s="59">
        <v>23.8</v>
      </c>
      <c r="O43" s="60">
        <v>31.3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24.9</v>
      </c>
      <c r="G44" s="64">
        <v>21.9</v>
      </c>
      <c r="H44" s="64">
        <v>14.5</v>
      </c>
      <c r="I44" s="64">
        <v>28.2</v>
      </c>
      <c r="J44" s="64">
        <v>19.7</v>
      </c>
      <c r="K44" s="64">
        <v>31.2</v>
      </c>
      <c r="L44" s="64">
        <v>10.7</v>
      </c>
      <c r="M44" s="64">
        <v>12.1</v>
      </c>
      <c r="N44" s="64">
        <v>23.8</v>
      </c>
      <c r="O44" s="65">
        <v>42.5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28.8</v>
      </c>
      <c r="G45" s="55">
        <v>13.5</v>
      </c>
      <c r="H45" s="55">
        <v>15.4</v>
      </c>
      <c r="I45" s="55">
        <v>36.5</v>
      </c>
      <c r="J45" s="55">
        <v>26.9</v>
      </c>
      <c r="K45" s="55">
        <v>25</v>
      </c>
      <c r="L45" s="55">
        <v>13.5</v>
      </c>
      <c r="M45" s="55">
        <v>9.6</v>
      </c>
      <c r="N45" s="55">
        <v>21.2</v>
      </c>
      <c r="O45" s="56">
        <v>23.1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25.9</v>
      </c>
      <c r="G46" s="64">
        <v>24.5</v>
      </c>
      <c r="H46" s="64">
        <v>12.6</v>
      </c>
      <c r="I46" s="64">
        <v>33.4</v>
      </c>
      <c r="J46" s="64">
        <v>19.100000000000001</v>
      </c>
      <c r="K46" s="64">
        <v>33.200000000000003</v>
      </c>
      <c r="L46" s="64">
        <v>12.9</v>
      </c>
      <c r="M46" s="64">
        <v>11.1</v>
      </c>
      <c r="N46" s="64">
        <v>23.6</v>
      </c>
      <c r="O46" s="65">
        <v>37.200000000000003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26.4</v>
      </c>
      <c r="G47" s="55">
        <v>27.5</v>
      </c>
      <c r="H47" s="55">
        <v>11.8</v>
      </c>
      <c r="I47" s="55">
        <v>34.799999999999997</v>
      </c>
      <c r="J47" s="55">
        <v>21.3</v>
      </c>
      <c r="K47" s="55">
        <v>30.6</v>
      </c>
      <c r="L47" s="55">
        <v>14.6</v>
      </c>
      <c r="M47" s="55">
        <v>10.199999999999999</v>
      </c>
      <c r="N47" s="55">
        <v>23.5</v>
      </c>
      <c r="O47" s="56">
        <v>31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27.3</v>
      </c>
      <c r="G48" s="59">
        <v>22.7</v>
      </c>
      <c r="H48" s="59">
        <v>13.3</v>
      </c>
      <c r="I48" s="59">
        <v>38.299999999999997</v>
      </c>
      <c r="J48" s="59">
        <v>18.3</v>
      </c>
      <c r="K48" s="59">
        <v>34.700000000000003</v>
      </c>
      <c r="L48" s="59">
        <v>11.3</v>
      </c>
      <c r="M48" s="59">
        <v>11.9</v>
      </c>
      <c r="N48" s="59">
        <v>23.7</v>
      </c>
      <c r="O48" s="60">
        <v>35.6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12.5</v>
      </c>
      <c r="H49" s="64">
        <v>0</v>
      </c>
      <c r="I49" s="64">
        <v>37.5</v>
      </c>
      <c r="J49" s="64">
        <v>37.5</v>
      </c>
      <c r="K49" s="64">
        <v>37.5</v>
      </c>
      <c r="L49" s="64">
        <v>37.5</v>
      </c>
      <c r="M49" s="64">
        <v>12.5</v>
      </c>
      <c r="N49" s="64">
        <v>12.5</v>
      </c>
      <c r="O49" s="65">
        <v>25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187</v>
      </c>
    </row>
    <row r="4" spans="1:17" ht="100.5" customHeight="1" x14ac:dyDescent="0.15">
      <c r="C4" s="93"/>
      <c r="D4" s="94"/>
      <c r="E4" s="76" t="s">
        <v>227</v>
      </c>
      <c r="F4" s="77" t="s">
        <v>8</v>
      </c>
      <c r="G4" s="77" t="s">
        <v>11</v>
      </c>
      <c r="H4" s="78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8.1</v>
      </c>
      <c r="G5" s="55">
        <v>3.3</v>
      </c>
      <c r="H5" s="56">
        <v>0.9</v>
      </c>
      <c r="I5" s="73"/>
      <c r="J5" s="73"/>
      <c r="K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6.1</v>
      </c>
      <c r="G6" s="59">
        <v>3.7</v>
      </c>
      <c r="H6" s="60">
        <v>0.8</v>
      </c>
    </row>
    <row r="7" spans="1:17" ht="21" customHeight="1" x14ac:dyDescent="0.15">
      <c r="C7" s="91"/>
      <c r="D7" s="57" t="s">
        <v>14</v>
      </c>
      <c r="E7" s="58">
        <v>229</v>
      </c>
      <c r="F7" s="59">
        <v>9.6</v>
      </c>
      <c r="G7" s="59">
        <v>4.4000000000000004</v>
      </c>
      <c r="H7" s="60">
        <v>0.4</v>
      </c>
    </row>
    <row r="8" spans="1:17" ht="21" customHeight="1" x14ac:dyDescent="0.15">
      <c r="C8" s="91"/>
      <c r="D8" s="57" t="s">
        <v>15</v>
      </c>
      <c r="E8" s="58">
        <v>164</v>
      </c>
      <c r="F8" s="59">
        <v>8.5</v>
      </c>
      <c r="G8" s="59">
        <v>4.9000000000000004</v>
      </c>
      <c r="H8" s="60">
        <v>0.6</v>
      </c>
    </row>
    <row r="9" spans="1:17" ht="21" customHeight="1" x14ac:dyDescent="0.15">
      <c r="C9" s="91"/>
      <c r="D9" s="57" t="s">
        <v>16</v>
      </c>
      <c r="E9" s="58">
        <v>169</v>
      </c>
      <c r="F9" s="59">
        <v>7.7</v>
      </c>
      <c r="G9" s="59">
        <v>0.6</v>
      </c>
      <c r="H9" s="60">
        <v>1.2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4.8</v>
      </c>
      <c r="G10" s="59">
        <v>3.6</v>
      </c>
      <c r="H10" s="60">
        <v>1.8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13.6</v>
      </c>
      <c r="G11" s="59">
        <v>2.6</v>
      </c>
      <c r="H11" s="60">
        <v>1.3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5.0999999999999996</v>
      </c>
      <c r="G12" s="59">
        <v>3.6</v>
      </c>
      <c r="H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10.8</v>
      </c>
      <c r="G13" s="55">
        <v>4.2</v>
      </c>
      <c r="H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14.5</v>
      </c>
      <c r="G14" s="59">
        <v>2.5</v>
      </c>
      <c r="H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7.8</v>
      </c>
      <c r="G15" s="59">
        <v>1.5</v>
      </c>
      <c r="H15" s="60">
        <v>1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7.1</v>
      </c>
      <c r="G16" s="59">
        <v>2.9</v>
      </c>
      <c r="H16" s="60">
        <v>0.4</v>
      </c>
    </row>
    <row r="17" spans="3:8" ht="21" customHeight="1" x14ac:dyDescent="0.15">
      <c r="C17" s="91"/>
      <c r="D17" s="57" t="s">
        <v>68</v>
      </c>
      <c r="E17" s="58">
        <v>191</v>
      </c>
      <c r="F17" s="59">
        <v>7.3</v>
      </c>
      <c r="G17" s="59">
        <v>2.1</v>
      </c>
      <c r="H17" s="60">
        <v>0.5</v>
      </c>
    </row>
    <row r="18" spans="3:8" ht="21" customHeight="1" x14ac:dyDescent="0.15">
      <c r="C18" s="91"/>
      <c r="D18" s="57" t="s">
        <v>69</v>
      </c>
      <c r="E18" s="58">
        <v>220</v>
      </c>
      <c r="F18" s="59">
        <v>7.3</v>
      </c>
      <c r="G18" s="59">
        <v>3.2</v>
      </c>
      <c r="H18" s="60">
        <v>1.4</v>
      </c>
    </row>
    <row r="19" spans="3:8" ht="21" customHeight="1" x14ac:dyDescent="0.15">
      <c r="C19" s="92"/>
      <c r="D19" s="57" t="s">
        <v>70</v>
      </c>
      <c r="E19" s="58">
        <v>140</v>
      </c>
      <c r="F19" s="59">
        <v>2.9</v>
      </c>
      <c r="G19" s="59">
        <v>9.3000000000000007</v>
      </c>
      <c r="H19" s="60">
        <v>2.1</v>
      </c>
    </row>
    <row r="20" spans="3:8" ht="21" customHeight="1" x14ac:dyDescent="0.15">
      <c r="C20" s="90" t="s">
        <v>184</v>
      </c>
      <c r="D20" s="61" t="s">
        <v>85</v>
      </c>
      <c r="E20" s="54">
        <v>282</v>
      </c>
      <c r="F20" s="55">
        <v>5.3</v>
      </c>
      <c r="G20" s="55">
        <v>5</v>
      </c>
      <c r="H20" s="56">
        <v>1.1000000000000001</v>
      </c>
    </row>
    <row r="21" spans="3:8" ht="21" customHeight="1" x14ac:dyDescent="0.15">
      <c r="C21" s="91"/>
      <c r="D21" s="57" t="s">
        <v>86</v>
      </c>
      <c r="E21" s="58">
        <v>407</v>
      </c>
      <c r="F21" s="59">
        <v>7.6</v>
      </c>
      <c r="G21" s="59">
        <v>2.7</v>
      </c>
      <c r="H21" s="60">
        <v>0.7</v>
      </c>
    </row>
    <row r="22" spans="3:8" ht="21" customHeight="1" x14ac:dyDescent="0.15">
      <c r="C22" s="91"/>
      <c r="D22" s="57" t="s">
        <v>87</v>
      </c>
      <c r="E22" s="58">
        <v>308</v>
      </c>
      <c r="F22" s="59">
        <v>9.6999999999999993</v>
      </c>
      <c r="G22" s="59">
        <v>3.2</v>
      </c>
      <c r="H22" s="60">
        <v>0.6</v>
      </c>
    </row>
    <row r="23" spans="3:8" ht="21" customHeight="1" x14ac:dyDescent="0.15">
      <c r="C23" s="91"/>
      <c r="D23" s="57" t="s">
        <v>88</v>
      </c>
      <c r="E23" s="58">
        <v>194</v>
      </c>
      <c r="F23" s="59">
        <v>10.8</v>
      </c>
      <c r="G23" s="59">
        <v>2.1</v>
      </c>
      <c r="H23" s="60">
        <v>1</v>
      </c>
    </row>
    <row r="24" spans="3:8" ht="21" customHeight="1" x14ac:dyDescent="0.15">
      <c r="C24" s="91"/>
      <c r="D24" s="57" t="s">
        <v>89</v>
      </c>
      <c r="E24" s="58">
        <v>66</v>
      </c>
      <c r="F24" s="59">
        <v>9.1</v>
      </c>
      <c r="G24" s="59">
        <v>4.5</v>
      </c>
      <c r="H24" s="60">
        <v>1.5</v>
      </c>
    </row>
    <row r="25" spans="3:8" ht="21" customHeight="1" x14ac:dyDescent="0.15">
      <c r="C25" s="92"/>
      <c r="D25" s="57" t="s">
        <v>90</v>
      </c>
      <c r="E25" s="58">
        <v>21</v>
      </c>
      <c r="F25" s="59">
        <v>4.8</v>
      </c>
      <c r="G25" s="59">
        <v>4.8</v>
      </c>
      <c r="H25" s="60">
        <v>0</v>
      </c>
    </row>
    <row r="26" spans="3:8" ht="21" customHeight="1" x14ac:dyDescent="0.15">
      <c r="C26" s="90" t="s">
        <v>185</v>
      </c>
      <c r="D26" s="61" t="s">
        <v>20</v>
      </c>
      <c r="E26" s="54">
        <v>270</v>
      </c>
      <c r="F26" s="55">
        <v>5.6</v>
      </c>
      <c r="G26" s="55">
        <v>5.2</v>
      </c>
      <c r="H26" s="56">
        <v>1.1000000000000001</v>
      </c>
    </row>
    <row r="27" spans="3:8" ht="21" customHeight="1" x14ac:dyDescent="0.15">
      <c r="C27" s="91"/>
      <c r="D27" s="57" t="s">
        <v>151</v>
      </c>
      <c r="E27" s="58">
        <v>299</v>
      </c>
      <c r="F27" s="59">
        <v>7.4</v>
      </c>
      <c r="G27" s="59">
        <v>2</v>
      </c>
      <c r="H27" s="60">
        <v>0.7</v>
      </c>
    </row>
    <row r="28" spans="3:8" ht="21" customHeight="1" x14ac:dyDescent="0.15">
      <c r="C28" s="91"/>
      <c r="D28" s="57" t="s">
        <v>152</v>
      </c>
      <c r="E28" s="58">
        <v>566</v>
      </c>
      <c r="F28" s="59">
        <v>10.6</v>
      </c>
      <c r="G28" s="59">
        <v>2.5</v>
      </c>
      <c r="H28" s="60">
        <v>0.4</v>
      </c>
    </row>
    <row r="29" spans="3:8" ht="21" customHeight="1" x14ac:dyDescent="0.15">
      <c r="C29" s="91"/>
      <c r="D29" s="57" t="s">
        <v>153</v>
      </c>
      <c r="E29" s="58">
        <v>52</v>
      </c>
      <c r="F29" s="59">
        <v>13.5</v>
      </c>
      <c r="G29" s="59">
        <v>3.8</v>
      </c>
      <c r="H29" s="60">
        <v>1.9</v>
      </c>
    </row>
    <row r="30" spans="3:8" ht="21" customHeight="1" x14ac:dyDescent="0.15">
      <c r="C30" s="92"/>
      <c r="D30" s="57" t="s">
        <v>8</v>
      </c>
      <c r="E30" s="58">
        <v>60</v>
      </c>
      <c r="F30" s="59">
        <v>0</v>
      </c>
      <c r="G30" s="59">
        <v>6.7</v>
      </c>
      <c r="H30" s="60">
        <v>0</v>
      </c>
    </row>
    <row r="31" spans="3:8" ht="21" customHeight="1" x14ac:dyDescent="0.15">
      <c r="C31" s="90" t="s">
        <v>154</v>
      </c>
      <c r="D31" s="61" t="s">
        <v>133</v>
      </c>
      <c r="E31" s="54">
        <v>469</v>
      </c>
      <c r="F31" s="55">
        <v>6.8</v>
      </c>
      <c r="G31" s="55">
        <v>3.8</v>
      </c>
      <c r="H31" s="56">
        <v>1.1000000000000001</v>
      </c>
    </row>
    <row r="32" spans="3:8" ht="21" customHeight="1" x14ac:dyDescent="0.15">
      <c r="C32" s="91"/>
      <c r="D32" s="57" t="s">
        <v>134</v>
      </c>
      <c r="E32" s="58">
        <v>414</v>
      </c>
      <c r="F32" s="59">
        <v>10.1</v>
      </c>
      <c r="G32" s="59">
        <v>1.7</v>
      </c>
      <c r="H32" s="60">
        <v>0.7</v>
      </c>
    </row>
    <row r="33" spans="3:8" ht="21" customHeight="1" x14ac:dyDescent="0.15">
      <c r="C33" s="91"/>
      <c r="D33" s="57" t="s">
        <v>135</v>
      </c>
      <c r="E33" s="58">
        <v>31</v>
      </c>
      <c r="F33" s="59">
        <v>6.5</v>
      </c>
      <c r="G33" s="59">
        <v>6.5</v>
      </c>
      <c r="H33" s="60">
        <v>0</v>
      </c>
    </row>
    <row r="34" spans="3:8" ht="21" customHeight="1" x14ac:dyDescent="0.15">
      <c r="C34" s="91"/>
      <c r="D34" s="57" t="s">
        <v>136</v>
      </c>
      <c r="E34" s="58">
        <v>323</v>
      </c>
      <c r="F34" s="59">
        <v>7.7</v>
      </c>
      <c r="G34" s="59">
        <v>4.3</v>
      </c>
      <c r="H34" s="60">
        <v>0.9</v>
      </c>
    </row>
    <row r="35" spans="3:8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0</v>
      </c>
      <c r="H35" s="60">
        <v>0</v>
      </c>
    </row>
    <row r="36" spans="3:8" ht="21" customHeight="1" x14ac:dyDescent="0.15">
      <c r="C36" s="92"/>
      <c r="D36" s="57" t="s">
        <v>8</v>
      </c>
      <c r="E36" s="58">
        <v>20</v>
      </c>
      <c r="F36" s="59">
        <v>0</v>
      </c>
      <c r="G36" s="59">
        <v>10</v>
      </c>
      <c r="H36" s="60">
        <v>0</v>
      </c>
    </row>
    <row r="37" spans="3:8" ht="21" customHeight="1" x14ac:dyDescent="0.15">
      <c r="C37" s="90" t="s">
        <v>143</v>
      </c>
      <c r="D37" s="61" t="s">
        <v>144</v>
      </c>
      <c r="E37" s="54">
        <v>130</v>
      </c>
      <c r="F37" s="55">
        <v>16.899999999999999</v>
      </c>
      <c r="G37" s="55">
        <v>1.5</v>
      </c>
      <c r="H37" s="56">
        <v>0</v>
      </c>
    </row>
    <row r="38" spans="3:8" ht="21" customHeight="1" x14ac:dyDescent="0.15">
      <c r="C38" s="91"/>
      <c r="D38" s="57" t="s">
        <v>145</v>
      </c>
      <c r="E38" s="58">
        <v>117</v>
      </c>
      <c r="F38" s="59">
        <v>12</v>
      </c>
      <c r="G38" s="59">
        <v>0.9</v>
      </c>
      <c r="H38" s="60">
        <v>1.7</v>
      </c>
    </row>
    <row r="39" spans="3:8" ht="21" customHeight="1" x14ac:dyDescent="0.15">
      <c r="C39" s="91"/>
      <c r="D39" s="57" t="s">
        <v>146</v>
      </c>
      <c r="E39" s="58">
        <v>110</v>
      </c>
      <c r="F39" s="59">
        <v>4.5</v>
      </c>
      <c r="G39" s="59">
        <v>3.6</v>
      </c>
      <c r="H39" s="60">
        <v>0</v>
      </c>
    </row>
    <row r="40" spans="3:8" ht="21" customHeight="1" x14ac:dyDescent="0.15">
      <c r="C40" s="91"/>
      <c r="D40" s="57" t="s">
        <v>147</v>
      </c>
      <c r="E40" s="58">
        <v>105</v>
      </c>
      <c r="F40" s="59">
        <v>8.6</v>
      </c>
      <c r="G40" s="59">
        <v>0</v>
      </c>
      <c r="H40" s="60">
        <v>0</v>
      </c>
    </row>
    <row r="41" spans="3:8" ht="21" customHeight="1" x14ac:dyDescent="0.15">
      <c r="C41" s="91"/>
      <c r="D41" s="57" t="s">
        <v>148</v>
      </c>
      <c r="E41" s="58">
        <v>192</v>
      </c>
      <c r="F41" s="59">
        <v>6.3</v>
      </c>
      <c r="G41" s="59">
        <v>3.6</v>
      </c>
      <c r="H41" s="60">
        <v>1</v>
      </c>
    </row>
    <row r="42" spans="3:8" ht="21" customHeight="1" x14ac:dyDescent="0.15">
      <c r="C42" s="91"/>
      <c r="D42" s="57" t="s">
        <v>155</v>
      </c>
      <c r="E42" s="58">
        <v>121</v>
      </c>
      <c r="F42" s="59">
        <v>1.7</v>
      </c>
      <c r="G42" s="59">
        <v>8.3000000000000007</v>
      </c>
      <c r="H42" s="60">
        <v>1.7</v>
      </c>
    </row>
    <row r="43" spans="3:8" ht="21" customHeight="1" x14ac:dyDescent="0.15">
      <c r="C43" s="91"/>
      <c r="D43" s="57" t="s">
        <v>20</v>
      </c>
      <c r="E43" s="58">
        <v>147</v>
      </c>
      <c r="F43" s="59">
        <v>8.8000000000000007</v>
      </c>
      <c r="G43" s="59">
        <v>2.7</v>
      </c>
      <c r="H43" s="60">
        <v>0.7</v>
      </c>
    </row>
    <row r="44" spans="3:8" ht="21" customHeight="1" x14ac:dyDescent="0.15">
      <c r="C44" s="92"/>
      <c r="D44" s="62" t="s">
        <v>8</v>
      </c>
      <c r="E44" s="63">
        <v>365</v>
      </c>
      <c r="F44" s="64">
        <v>7.4</v>
      </c>
      <c r="G44" s="64">
        <v>4.0999999999999996</v>
      </c>
      <c r="H44" s="65">
        <v>1.1000000000000001</v>
      </c>
    </row>
    <row r="45" spans="3:8" ht="21" customHeight="1" x14ac:dyDescent="0.15">
      <c r="C45" s="87" t="s">
        <v>156</v>
      </c>
      <c r="D45" s="66" t="s">
        <v>157</v>
      </c>
      <c r="E45" s="54">
        <v>52</v>
      </c>
      <c r="F45" s="55">
        <v>5.8</v>
      </c>
      <c r="G45" s="55">
        <v>9.6</v>
      </c>
      <c r="H45" s="56">
        <v>3.8</v>
      </c>
    </row>
    <row r="46" spans="3:8" ht="21" customHeight="1" x14ac:dyDescent="0.15">
      <c r="C46" s="89"/>
      <c r="D46" s="62" t="s">
        <v>158</v>
      </c>
      <c r="E46" s="63">
        <v>1235</v>
      </c>
      <c r="F46" s="64">
        <v>8.1999999999999993</v>
      </c>
      <c r="G46" s="64">
        <v>3.1</v>
      </c>
      <c r="H46" s="65">
        <v>0.7</v>
      </c>
    </row>
    <row r="47" spans="3:8" ht="21" customHeight="1" x14ac:dyDescent="0.15">
      <c r="C47" s="87" t="s">
        <v>408</v>
      </c>
      <c r="D47" s="61" t="s">
        <v>409</v>
      </c>
      <c r="E47" s="54">
        <v>451</v>
      </c>
      <c r="F47" s="55">
        <v>8</v>
      </c>
      <c r="G47" s="55">
        <v>2.7</v>
      </c>
      <c r="H47" s="56">
        <v>0.2</v>
      </c>
    </row>
    <row r="48" spans="3:8" ht="21" customHeight="1" x14ac:dyDescent="0.15">
      <c r="C48" s="88"/>
      <c r="D48" s="57" t="s">
        <v>410</v>
      </c>
      <c r="E48" s="58">
        <v>556</v>
      </c>
      <c r="F48" s="59">
        <v>8.8000000000000007</v>
      </c>
      <c r="G48" s="59">
        <v>3.2</v>
      </c>
      <c r="H48" s="60">
        <v>0.5</v>
      </c>
    </row>
    <row r="49" spans="3:8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0</v>
      </c>
      <c r="H49" s="65">
        <v>0</v>
      </c>
    </row>
    <row r="50" spans="3:8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2" width="7.625" style="48" customWidth="1"/>
    <col min="33" max="16384" width="9" style="48"/>
  </cols>
  <sheetData>
    <row r="1" spans="1:13" x14ac:dyDescent="0.15">
      <c r="A1" s="47"/>
      <c r="B1" s="47"/>
      <c r="M1" s="49"/>
    </row>
    <row r="3" spans="1:13" x14ac:dyDescent="0.15">
      <c r="C3" s="50" t="s">
        <v>192</v>
      </c>
    </row>
    <row r="4" spans="1:13" ht="100.5" customHeight="1" x14ac:dyDescent="0.15">
      <c r="C4" s="93"/>
      <c r="D4" s="94"/>
      <c r="E4" s="51" t="s">
        <v>227</v>
      </c>
      <c r="F4" s="52" t="s">
        <v>228</v>
      </c>
      <c r="G4" s="52" t="s">
        <v>229</v>
      </c>
      <c r="H4" s="52" t="s">
        <v>230</v>
      </c>
      <c r="I4" s="52" t="s">
        <v>231</v>
      </c>
      <c r="J4" s="52" t="s">
        <v>232</v>
      </c>
      <c r="K4" s="53" t="s">
        <v>9</v>
      </c>
    </row>
    <row r="5" spans="1:13" ht="21" customHeight="1" x14ac:dyDescent="0.15">
      <c r="C5" s="95" t="s">
        <v>149</v>
      </c>
      <c r="D5" s="96"/>
      <c r="E5" s="54">
        <v>1287</v>
      </c>
      <c r="F5" s="55">
        <v>4.8</v>
      </c>
      <c r="G5" s="55">
        <v>28.3</v>
      </c>
      <c r="H5" s="55">
        <v>35</v>
      </c>
      <c r="I5" s="55">
        <v>19.399999999999999</v>
      </c>
      <c r="J5" s="55">
        <v>12</v>
      </c>
      <c r="K5" s="56">
        <v>0.5</v>
      </c>
    </row>
    <row r="6" spans="1:13" ht="21" customHeight="1" x14ac:dyDescent="0.15">
      <c r="C6" s="97" t="s">
        <v>150</v>
      </c>
      <c r="D6" s="57" t="s">
        <v>13</v>
      </c>
      <c r="E6" s="58">
        <v>245</v>
      </c>
      <c r="F6" s="59">
        <v>3.3</v>
      </c>
      <c r="G6" s="59">
        <v>30.6</v>
      </c>
      <c r="H6" s="59">
        <v>35.1</v>
      </c>
      <c r="I6" s="59">
        <v>19.2</v>
      </c>
      <c r="J6" s="59">
        <v>11.4</v>
      </c>
      <c r="K6" s="60">
        <v>0.4</v>
      </c>
    </row>
    <row r="7" spans="1:13" ht="21" customHeight="1" x14ac:dyDescent="0.15">
      <c r="C7" s="91"/>
      <c r="D7" s="57" t="s">
        <v>14</v>
      </c>
      <c r="E7" s="58">
        <v>229</v>
      </c>
      <c r="F7" s="59">
        <v>6.6</v>
      </c>
      <c r="G7" s="59">
        <v>24.9</v>
      </c>
      <c r="H7" s="59">
        <v>40.6</v>
      </c>
      <c r="I7" s="59">
        <v>17.5</v>
      </c>
      <c r="J7" s="59">
        <v>9.6</v>
      </c>
      <c r="K7" s="60">
        <v>0.9</v>
      </c>
    </row>
    <row r="8" spans="1:13" ht="21" customHeight="1" x14ac:dyDescent="0.15">
      <c r="C8" s="91"/>
      <c r="D8" s="57" t="s">
        <v>15</v>
      </c>
      <c r="E8" s="58">
        <v>164</v>
      </c>
      <c r="F8" s="59">
        <v>7.3</v>
      </c>
      <c r="G8" s="59">
        <v>28</v>
      </c>
      <c r="H8" s="59">
        <v>29.3</v>
      </c>
      <c r="I8" s="59">
        <v>20.100000000000001</v>
      </c>
      <c r="J8" s="59">
        <v>15.2</v>
      </c>
      <c r="K8" s="60">
        <v>0</v>
      </c>
    </row>
    <row r="9" spans="1:13" ht="21" customHeight="1" x14ac:dyDescent="0.15">
      <c r="C9" s="91"/>
      <c r="D9" s="57" t="s">
        <v>16</v>
      </c>
      <c r="E9" s="58">
        <v>169</v>
      </c>
      <c r="F9" s="59">
        <v>3</v>
      </c>
      <c r="G9" s="59">
        <v>32</v>
      </c>
      <c r="H9" s="59">
        <v>40.200000000000003</v>
      </c>
      <c r="I9" s="59">
        <v>11.8</v>
      </c>
      <c r="J9" s="59">
        <v>12.4</v>
      </c>
      <c r="K9" s="60">
        <v>0.6</v>
      </c>
    </row>
    <row r="10" spans="1:13" ht="21" customHeight="1" x14ac:dyDescent="0.15">
      <c r="C10" s="91"/>
      <c r="D10" s="57" t="s">
        <v>17</v>
      </c>
      <c r="E10" s="58">
        <v>165</v>
      </c>
      <c r="F10" s="59">
        <v>1.8</v>
      </c>
      <c r="G10" s="59">
        <v>31.5</v>
      </c>
      <c r="H10" s="59">
        <v>31.5</v>
      </c>
      <c r="I10" s="59">
        <v>21.8</v>
      </c>
      <c r="J10" s="59">
        <v>12.7</v>
      </c>
      <c r="K10" s="60">
        <v>0.6</v>
      </c>
    </row>
    <row r="11" spans="1:13" ht="21" customHeight="1" x14ac:dyDescent="0.15">
      <c r="C11" s="91"/>
      <c r="D11" s="57" t="s">
        <v>18</v>
      </c>
      <c r="E11" s="58">
        <v>154</v>
      </c>
      <c r="F11" s="59">
        <v>6.5</v>
      </c>
      <c r="G11" s="59">
        <v>29.2</v>
      </c>
      <c r="H11" s="59">
        <v>37</v>
      </c>
      <c r="I11" s="59">
        <v>19.5</v>
      </c>
      <c r="J11" s="59">
        <v>7.8</v>
      </c>
      <c r="K11" s="60">
        <v>0</v>
      </c>
    </row>
    <row r="12" spans="1:13" ht="21" customHeight="1" x14ac:dyDescent="0.15">
      <c r="C12" s="92"/>
      <c r="D12" s="57" t="s">
        <v>19</v>
      </c>
      <c r="E12" s="58">
        <v>137</v>
      </c>
      <c r="F12" s="59">
        <v>6.6</v>
      </c>
      <c r="G12" s="59">
        <v>21.9</v>
      </c>
      <c r="H12" s="59">
        <v>28.5</v>
      </c>
      <c r="I12" s="59">
        <v>26.3</v>
      </c>
      <c r="J12" s="59">
        <v>16.8</v>
      </c>
      <c r="K12" s="60">
        <v>0</v>
      </c>
    </row>
    <row r="13" spans="1:13" ht="21" customHeight="1" x14ac:dyDescent="0.15">
      <c r="C13" s="90" t="s">
        <v>63</v>
      </c>
      <c r="D13" s="61" t="s">
        <v>64</v>
      </c>
      <c r="E13" s="54">
        <v>120</v>
      </c>
      <c r="F13" s="55">
        <v>0</v>
      </c>
      <c r="G13" s="55">
        <v>11.7</v>
      </c>
      <c r="H13" s="55">
        <v>29.2</v>
      </c>
      <c r="I13" s="55">
        <v>20.8</v>
      </c>
      <c r="J13" s="55">
        <v>38.299999999999997</v>
      </c>
      <c r="K13" s="56">
        <v>0</v>
      </c>
    </row>
    <row r="14" spans="1:13" ht="21" customHeight="1" x14ac:dyDescent="0.15">
      <c r="C14" s="91"/>
      <c r="D14" s="57" t="s">
        <v>65</v>
      </c>
      <c r="E14" s="58">
        <v>159</v>
      </c>
      <c r="F14" s="59">
        <v>1.3</v>
      </c>
      <c r="G14" s="59">
        <v>30.8</v>
      </c>
      <c r="H14" s="59">
        <v>27</v>
      </c>
      <c r="I14" s="59">
        <v>21.4</v>
      </c>
      <c r="J14" s="59">
        <v>19.5</v>
      </c>
      <c r="K14" s="60">
        <v>0</v>
      </c>
    </row>
    <row r="15" spans="1:13" ht="21" customHeight="1" x14ac:dyDescent="0.15">
      <c r="C15" s="91"/>
      <c r="D15" s="57" t="s">
        <v>66</v>
      </c>
      <c r="E15" s="58">
        <v>205</v>
      </c>
      <c r="F15" s="59">
        <v>2.9</v>
      </c>
      <c r="G15" s="59">
        <v>35.1</v>
      </c>
      <c r="H15" s="59">
        <v>32.700000000000003</v>
      </c>
      <c r="I15" s="59">
        <v>18</v>
      </c>
      <c r="J15" s="59">
        <v>11.2</v>
      </c>
      <c r="K15" s="60">
        <v>0</v>
      </c>
    </row>
    <row r="16" spans="1:13" ht="21" customHeight="1" x14ac:dyDescent="0.15">
      <c r="C16" s="91"/>
      <c r="D16" s="57" t="s">
        <v>67</v>
      </c>
      <c r="E16" s="58">
        <v>238</v>
      </c>
      <c r="F16" s="59">
        <v>2.9</v>
      </c>
      <c r="G16" s="59">
        <v>26.1</v>
      </c>
      <c r="H16" s="59">
        <v>42</v>
      </c>
      <c r="I16" s="59">
        <v>20.6</v>
      </c>
      <c r="J16" s="59">
        <v>8</v>
      </c>
      <c r="K16" s="60">
        <v>0.4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2.6</v>
      </c>
      <c r="G17" s="59">
        <v>27.2</v>
      </c>
      <c r="H17" s="59">
        <v>39.299999999999997</v>
      </c>
      <c r="I17" s="59">
        <v>25.7</v>
      </c>
      <c r="J17" s="59">
        <v>5.2</v>
      </c>
      <c r="K17" s="60">
        <v>0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10.5</v>
      </c>
      <c r="G18" s="59">
        <v>33.200000000000003</v>
      </c>
      <c r="H18" s="59">
        <v>34.5</v>
      </c>
      <c r="I18" s="59">
        <v>14.5</v>
      </c>
      <c r="J18" s="59">
        <v>6.4</v>
      </c>
      <c r="K18" s="60">
        <v>0.9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13.6</v>
      </c>
      <c r="G19" s="59">
        <v>27.9</v>
      </c>
      <c r="H19" s="59">
        <v>35.700000000000003</v>
      </c>
      <c r="I19" s="59">
        <v>13.6</v>
      </c>
      <c r="J19" s="59">
        <v>7.9</v>
      </c>
      <c r="K19" s="60">
        <v>1.4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4.3</v>
      </c>
      <c r="G20" s="55">
        <v>17.399999999999999</v>
      </c>
      <c r="H20" s="55">
        <v>28.7</v>
      </c>
      <c r="I20" s="55">
        <v>30.9</v>
      </c>
      <c r="J20" s="55">
        <v>18.8</v>
      </c>
      <c r="K20" s="56">
        <v>0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5.2</v>
      </c>
      <c r="G21" s="59">
        <v>25.6</v>
      </c>
      <c r="H21" s="59">
        <v>35.1</v>
      </c>
      <c r="I21" s="59">
        <v>20.399999999999999</v>
      </c>
      <c r="J21" s="59">
        <v>13</v>
      </c>
      <c r="K21" s="60">
        <v>0.7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5.2</v>
      </c>
      <c r="G22" s="59">
        <v>30.5</v>
      </c>
      <c r="H22" s="59">
        <v>38.299999999999997</v>
      </c>
      <c r="I22" s="59">
        <v>15.6</v>
      </c>
      <c r="J22" s="59">
        <v>10.1</v>
      </c>
      <c r="K22" s="60">
        <v>0.3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4.0999999999999996</v>
      </c>
      <c r="G23" s="59">
        <v>41.8</v>
      </c>
      <c r="H23" s="59">
        <v>37.1</v>
      </c>
      <c r="I23" s="59">
        <v>11.9</v>
      </c>
      <c r="J23" s="59">
        <v>4.5999999999999996</v>
      </c>
      <c r="K23" s="60">
        <v>0.5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3</v>
      </c>
      <c r="G24" s="59">
        <v>42.4</v>
      </c>
      <c r="H24" s="59">
        <v>34.799999999999997</v>
      </c>
      <c r="I24" s="59">
        <v>10.6</v>
      </c>
      <c r="J24" s="59">
        <v>7.6</v>
      </c>
      <c r="K24" s="60">
        <v>1.5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9.5</v>
      </c>
      <c r="G25" s="59">
        <v>33.299999999999997</v>
      </c>
      <c r="H25" s="59">
        <v>38.1</v>
      </c>
      <c r="I25" s="59">
        <v>4.8</v>
      </c>
      <c r="J25" s="59">
        <v>14.3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4.4000000000000004</v>
      </c>
      <c r="G26" s="55">
        <v>16.7</v>
      </c>
      <c r="H26" s="55">
        <v>29.3</v>
      </c>
      <c r="I26" s="55">
        <v>31.1</v>
      </c>
      <c r="J26" s="55">
        <v>18.5</v>
      </c>
      <c r="K26" s="56">
        <v>0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5.7</v>
      </c>
      <c r="G27" s="59">
        <v>26.1</v>
      </c>
      <c r="H27" s="59">
        <v>32.1</v>
      </c>
      <c r="I27" s="59">
        <v>20.399999999999999</v>
      </c>
      <c r="J27" s="59">
        <v>15.1</v>
      </c>
      <c r="K27" s="60">
        <v>0.7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3.9</v>
      </c>
      <c r="G28" s="59">
        <v>35.299999999999997</v>
      </c>
      <c r="H28" s="59">
        <v>38.5</v>
      </c>
      <c r="I28" s="59">
        <v>14.8</v>
      </c>
      <c r="J28" s="59">
        <v>7.1</v>
      </c>
      <c r="K28" s="60">
        <v>0.4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9.6</v>
      </c>
      <c r="G29" s="59">
        <v>32.700000000000003</v>
      </c>
      <c r="H29" s="59">
        <v>38.5</v>
      </c>
      <c r="I29" s="59">
        <v>7.7</v>
      </c>
      <c r="J29" s="59">
        <v>9.6</v>
      </c>
      <c r="K29" s="60">
        <v>1.9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8.3000000000000007</v>
      </c>
      <c r="G30" s="59">
        <v>26.7</v>
      </c>
      <c r="H30" s="59">
        <v>35</v>
      </c>
      <c r="I30" s="59">
        <v>15</v>
      </c>
      <c r="J30" s="59">
        <v>15</v>
      </c>
      <c r="K30" s="60">
        <v>0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8.1</v>
      </c>
      <c r="G31" s="55">
        <v>34.799999999999997</v>
      </c>
      <c r="H31" s="55">
        <v>38.6</v>
      </c>
      <c r="I31" s="55">
        <v>12.8</v>
      </c>
      <c r="J31" s="55">
        <v>5.0999999999999996</v>
      </c>
      <c r="K31" s="56">
        <v>0.6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4.0999999999999996</v>
      </c>
      <c r="G32" s="59">
        <v>31.9</v>
      </c>
      <c r="H32" s="59">
        <v>35</v>
      </c>
      <c r="I32" s="59">
        <v>21</v>
      </c>
      <c r="J32" s="59">
        <v>7.5</v>
      </c>
      <c r="K32" s="60">
        <v>0.5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3.2</v>
      </c>
      <c r="G33" s="59">
        <v>29</v>
      </c>
      <c r="H33" s="59">
        <v>25.8</v>
      </c>
      <c r="I33" s="59">
        <v>25.8</v>
      </c>
      <c r="J33" s="59">
        <v>16.100000000000001</v>
      </c>
      <c r="K33" s="60">
        <v>0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1.2</v>
      </c>
      <c r="G34" s="59">
        <v>16.399999999999999</v>
      </c>
      <c r="H34" s="59">
        <v>32.5</v>
      </c>
      <c r="I34" s="59">
        <v>24.8</v>
      </c>
      <c r="J34" s="59">
        <v>24.8</v>
      </c>
      <c r="K34" s="60">
        <v>0.3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0</v>
      </c>
      <c r="G35" s="59">
        <v>11.8</v>
      </c>
      <c r="H35" s="59">
        <v>23.5</v>
      </c>
      <c r="I35" s="59">
        <v>17.600000000000001</v>
      </c>
      <c r="J35" s="59">
        <v>47.1</v>
      </c>
      <c r="K35" s="60">
        <v>0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0</v>
      </c>
      <c r="G36" s="59">
        <v>15</v>
      </c>
      <c r="H36" s="59">
        <v>20</v>
      </c>
      <c r="I36" s="59">
        <v>40</v>
      </c>
      <c r="J36" s="59">
        <v>25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1.5</v>
      </c>
      <c r="G37" s="55">
        <v>26.9</v>
      </c>
      <c r="H37" s="55">
        <v>27.7</v>
      </c>
      <c r="I37" s="55">
        <v>13.8</v>
      </c>
      <c r="J37" s="55">
        <v>30</v>
      </c>
      <c r="K37" s="56">
        <v>0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3.4</v>
      </c>
      <c r="G38" s="59">
        <v>58.1</v>
      </c>
      <c r="H38" s="59">
        <v>33.299999999999997</v>
      </c>
      <c r="I38" s="59">
        <v>5.0999999999999996</v>
      </c>
      <c r="J38" s="59">
        <v>0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4.5</v>
      </c>
      <c r="G39" s="59">
        <v>29.1</v>
      </c>
      <c r="H39" s="59">
        <v>41.8</v>
      </c>
      <c r="I39" s="59">
        <v>20</v>
      </c>
      <c r="J39" s="59">
        <v>4.5</v>
      </c>
      <c r="K39" s="60">
        <v>0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1.9</v>
      </c>
      <c r="G40" s="59">
        <v>30.5</v>
      </c>
      <c r="H40" s="59">
        <v>43.8</v>
      </c>
      <c r="I40" s="59">
        <v>17.100000000000001</v>
      </c>
      <c r="J40" s="59">
        <v>6.7</v>
      </c>
      <c r="K40" s="60">
        <v>0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7.8</v>
      </c>
      <c r="G41" s="59">
        <v>34.9</v>
      </c>
      <c r="H41" s="59">
        <v>38</v>
      </c>
      <c r="I41" s="59">
        <v>13</v>
      </c>
      <c r="J41" s="59">
        <v>5.2</v>
      </c>
      <c r="K41" s="60">
        <v>1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9.1</v>
      </c>
      <c r="G42" s="59">
        <v>24.8</v>
      </c>
      <c r="H42" s="59">
        <v>30.6</v>
      </c>
      <c r="I42" s="59">
        <v>25.6</v>
      </c>
      <c r="J42" s="59">
        <v>9.9</v>
      </c>
      <c r="K42" s="60">
        <v>0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0.7</v>
      </c>
      <c r="G43" s="59">
        <v>10.199999999999999</v>
      </c>
      <c r="H43" s="59">
        <v>27.2</v>
      </c>
      <c r="I43" s="59">
        <v>36.1</v>
      </c>
      <c r="J43" s="59">
        <v>25.9</v>
      </c>
      <c r="K43" s="60">
        <v>0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6</v>
      </c>
      <c r="G44" s="64">
        <v>23.3</v>
      </c>
      <c r="H44" s="64">
        <v>36.4</v>
      </c>
      <c r="I44" s="64">
        <v>21.1</v>
      </c>
      <c r="J44" s="64">
        <v>12.1</v>
      </c>
      <c r="K44" s="65">
        <v>1.1000000000000001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1.9</v>
      </c>
      <c r="G45" s="55">
        <v>26.9</v>
      </c>
      <c r="H45" s="55">
        <v>28.8</v>
      </c>
      <c r="I45" s="55">
        <v>23.1</v>
      </c>
      <c r="J45" s="55">
        <v>19.2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4.9000000000000004</v>
      </c>
      <c r="G46" s="64">
        <v>28.3</v>
      </c>
      <c r="H46" s="64">
        <v>35.200000000000003</v>
      </c>
      <c r="I46" s="64">
        <v>19.3</v>
      </c>
      <c r="J46" s="64">
        <v>11.7</v>
      </c>
      <c r="K46" s="65">
        <v>0.5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3.5</v>
      </c>
      <c r="G47" s="55">
        <v>23.3</v>
      </c>
      <c r="H47" s="55">
        <v>35.299999999999997</v>
      </c>
      <c r="I47" s="55">
        <v>23.9</v>
      </c>
      <c r="J47" s="55">
        <v>14</v>
      </c>
      <c r="K47" s="56">
        <v>0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4.0999999999999996</v>
      </c>
      <c r="G48" s="59">
        <v>31.3</v>
      </c>
      <c r="H48" s="59">
        <v>34.5</v>
      </c>
      <c r="I48" s="59">
        <v>17.3</v>
      </c>
      <c r="J48" s="59">
        <v>12.4</v>
      </c>
      <c r="K48" s="60">
        <v>0.4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25</v>
      </c>
      <c r="H49" s="64">
        <v>12.5</v>
      </c>
      <c r="I49" s="64">
        <v>12.5</v>
      </c>
      <c r="J49" s="64">
        <v>37.5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8" width="7.625" style="48" customWidth="1"/>
    <col min="39" max="16384" width="9" style="48"/>
  </cols>
  <sheetData>
    <row r="1" spans="1:19" x14ac:dyDescent="0.15">
      <c r="A1" s="47"/>
      <c r="B1" s="47"/>
      <c r="S1" s="49"/>
    </row>
    <row r="3" spans="1:19" x14ac:dyDescent="0.15">
      <c r="C3" s="50" t="s">
        <v>193</v>
      </c>
    </row>
    <row r="4" spans="1:19" ht="100.5" customHeight="1" x14ac:dyDescent="0.15">
      <c r="C4" s="93"/>
      <c r="D4" s="94"/>
      <c r="E4" s="51" t="s">
        <v>227</v>
      </c>
      <c r="F4" s="52" t="s">
        <v>233</v>
      </c>
      <c r="G4" s="52" t="s">
        <v>234</v>
      </c>
      <c r="H4" s="52" t="s">
        <v>235</v>
      </c>
      <c r="I4" s="52" t="s">
        <v>236</v>
      </c>
      <c r="J4" s="52" t="s">
        <v>237</v>
      </c>
      <c r="K4" s="52" t="s">
        <v>238</v>
      </c>
      <c r="L4" s="69" t="s">
        <v>8</v>
      </c>
      <c r="M4" s="69" t="s">
        <v>91</v>
      </c>
      <c r="N4" s="53" t="s">
        <v>9</v>
      </c>
    </row>
    <row r="5" spans="1:19" ht="21" customHeight="1" x14ac:dyDescent="0.15">
      <c r="C5" s="95" t="s">
        <v>149</v>
      </c>
      <c r="D5" s="96"/>
      <c r="E5" s="54">
        <v>1287</v>
      </c>
      <c r="F5" s="55">
        <v>39.5</v>
      </c>
      <c r="G5" s="55">
        <v>60.3</v>
      </c>
      <c r="H5" s="55">
        <v>45.3</v>
      </c>
      <c r="I5" s="55">
        <v>24.8</v>
      </c>
      <c r="J5" s="55">
        <v>36.4</v>
      </c>
      <c r="K5" s="55">
        <v>30.8</v>
      </c>
      <c r="L5" s="70">
        <v>1.6</v>
      </c>
      <c r="M5" s="70">
        <v>10.8</v>
      </c>
      <c r="N5" s="56">
        <v>0.9</v>
      </c>
    </row>
    <row r="6" spans="1:19" ht="21" customHeight="1" x14ac:dyDescent="0.15">
      <c r="C6" s="97" t="s">
        <v>150</v>
      </c>
      <c r="D6" s="57" t="s">
        <v>13</v>
      </c>
      <c r="E6" s="58">
        <v>245</v>
      </c>
      <c r="F6" s="59">
        <v>36.299999999999997</v>
      </c>
      <c r="G6" s="59">
        <v>62</v>
      </c>
      <c r="H6" s="59">
        <v>47.3</v>
      </c>
      <c r="I6" s="59">
        <v>24.5</v>
      </c>
      <c r="J6" s="59">
        <v>39.200000000000003</v>
      </c>
      <c r="K6" s="59">
        <v>35.1</v>
      </c>
      <c r="L6" s="71">
        <v>1.2</v>
      </c>
      <c r="M6" s="71">
        <v>10.199999999999999</v>
      </c>
      <c r="N6" s="60">
        <v>0.4</v>
      </c>
    </row>
    <row r="7" spans="1:19" ht="21" customHeight="1" x14ac:dyDescent="0.15">
      <c r="C7" s="91"/>
      <c r="D7" s="57" t="s">
        <v>14</v>
      </c>
      <c r="E7" s="58">
        <v>229</v>
      </c>
      <c r="F7" s="59">
        <v>37.6</v>
      </c>
      <c r="G7" s="59">
        <v>59</v>
      </c>
      <c r="H7" s="59">
        <v>50.7</v>
      </c>
      <c r="I7" s="59">
        <v>25.3</v>
      </c>
      <c r="J7" s="59">
        <v>35.799999999999997</v>
      </c>
      <c r="K7" s="59">
        <v>34.9</v>
      </c>
      <c r="L7" s="71">
        <v>1.7</v>
      </c>
      <c r="M7" s="71">
        <v>10.9</v>
      </c>
      <c r="N7" s="60">
        <v>0.9</v>
      </c>
    </row>
    <row r="8" spans="1:19" ht="21" customHeight="1" x14ac:dyDescent="0.15">
      <c r="C8" s="91"/>
      <c r="D8" s="57" t="s">
        <v>15</v>
      </c>
      <c r="E8" s="58">
        <v>164</v>
      </c>
      <c r="F8" s="59">
        <v>39</v>
      </c>
      <c r="G8" s="59">
        <v>61</v>
      </c>
      <c r="H8" s="59">
        <v>47</v>
      </c>
      <c r="I8" s="59">
        <v>25.6</v>
      </c>
      <c r="J8" s="59">
        <v>31.7</v>
      </c>
      <c r="K8" s="59">
        <v>26.8</v>
      </c>
      <c r="L8" s="71">
        <v>1.2</v>
      </c>
      <c r="M8" s="71">
        <v>11.6</v>
      </c>
      <c r="N8" s="60">
        <v>1.2</v>
      </c>
    </row>
    <row r="9" spans="1:19" ht="21" customHeight="1" x14ac:dyDescent="0.15">
      <c r="C9" s="91"/>
      <c r="D9" s="57" t="s">
        <v>16</v>
      </c>
      <c r="E9" s="58">
        <v>169</v>
      </c>
      <c r="F9" s="59">
        <v>46.2</v>
      </c>
      <c r="G9" s="59">
        <v>67.5</v>
      </c>
      <c r="H9" s="59">
        <v>43.8</v>
      </c>
      <c r="I9" s="59">
        <v>26</v>
      </c>
      <c r="J9" s="59">
        <v>39.1</v>
      </c>
      <c r="K9" s="59">
        <v>29</v>
      </c>
      <c r="L9" s="71">
        <v>3.6</v>
      </c>
      <c r="M9" s="71">
        <v>4.0999999999999996</v>
      </c>
      <c r="N9" s="60">
        <v>1.8</v>
      </c>
    </row>
    <row r="10" spans="1:19" ht="21" customHeight="1" x14ac:dyDescent="0.15">
      <c r="C10" s="91"/>
      <c r="D10" s="57" t="s">
        <v>17</v>
      </c>
      <c r="E10" s="58">
        <v>165</v>
      </c>
      <c r="F10" s="59">
        <v>41.2</v>
      </c>
      <c r="G10" s="59">
        <v>60.6</v>
      </c>
      <c r="H10" s="59">
        <v>42.4</v>
      </c>
      <c r="I10" s="59">
        <v>25.5</v>
      </c>
      <c r="J10" s="59">
        <v>36.4</v>
      </c>
      <c r="K10" s="59">
        <v>24.2</v>
      </c>
      <c r="L10" s="71">
        <v>0.6</v>
      </c>
      <c r="M10" s="71">
        <v>10.9</v>
      </c>
      <c r="N10" s="60">
        <v>0.6</v>
      </c>
    </row>
    <row r="11" spans="1:19" ht="21" customHeight="1" x14ac:dyDescent="0.15">
      <c r="C11" s="91"/>
      <c r="D11" s="57" t="s">
        <v>18</v>
      </c>
      <c r="E11" s="58">
        <v>154</v>
      </c>
      <c r="F11" s="59">
        <v>37.700000000000003</v>
      </c>
      <c r="G11" s="59">
        <v>57.1</v>
      </c>
      <c r="H11" s="59">
        <v>40.9</v>
      </c>
      <c r="I11" s="59">
        <v>20.8</v>
      </c>
      <c r="J11" s="59">
        <v>39</v>
      </c>
      <c r="K11" s="59">
        <v>28.6</v>
      </c>
      <c r="L11" s="71">
        <v>1.9</v>
      </c>
      <c r="M11" s="71">
        <v>14.3</v>
      </c>
      <c r="N11" s="60">
        <v>0.6</v>
      </c>
    </row>
    <row r="12" spans="1:19" ht="21" customHeight="1" x14ac:dyDescent="0.15">
      <c r="C12" s="92"/>
      <c r="D12" s="57" t="s">
        <v>19</v>
      </c>
      <c r="E12" s="58">
        <v>137</v>
      </c>
      <c r="F12" s="59">
        <v>40.9</v>
      </c>
      <c r="G12" s="59">
        <v>52.6</v>
      </c>
      <c r="H12" s="59">
        <v>41.6</v>
      </c>
      <c r="I12" s="59">
        <v>27</v>
      </c>
      <c r="J12" s="59">
        <v>35</v>
      </c>
      <c r="K12" s="59">
        <v>35</v>
      </c>
      <c r="L12" s="71">
        <v>1.5</v>
      </c>
      <c r="M12" s="71">
        <v>14.6</v>
      </c>
      <c r="N12" s="60">
        <v>0</v>
      </c>
    </row>
    <row r="13" spans="1:19" ht="21" customHeight="1" x14ac:dyDescent="0.15">
      <c r="C13" s="90" t="s">
        <v>63</v>
      </c>
      <c r="D13" s="61" t="s">
        <v>64</v>
      </c>
      <c r="E13" s="54">
        <v>120</v>
      </c>
      <c r="F13" s="55">
        <v>27.5</v>
      </c>
      <c r="G13" s="55">
        <v>45.8</v>
      </c>
      <c r="H13" s="55">
        <v>31.7</v>
      </c>
      <c r="I13" s="55">
        <v>19.2</v>
      </c>
      <c r="J13" s="55">
        <v>17.5</v>
      </c>
      <c r="K13" s="55">
        <v>32.5</v>
      </c>
      <c r="L13" s="70">
        <v>2.5</v>
      </c>
      <c r="M13" s="70">
        <v>20.8</v>
      </c>
      <c r="N13" s="56">
        <v>0</v>
      </c>
    </row>
    <row r="14" spans="1:19" ht="21" customHeight="1" x14ac:dyDescent="0.15">
      <c r="C14" s="91"/>
      <c r="D14" s="57" t="s">
        <v>65</v>
      </c>
      <c r="E14" s="58">
        <v>159</v>
      </c>
      <c r="F14" s="59">
        <v>38.4</v>
      </c>
      <c r="G14" s="59">
        <v>60.4</v>
      </c>
      <c r="H14" s="59">
        <v>40.9</v>
      </c>
      <c r="I14" s="59">
        <v>20.100000000000001</v>
      </c>
      <c r="J14" s="59">
        <v>20.8</v>
      </c>
      <c r="K14" s="59">
        <v>52.8</v>
      </c>
      <c r="L14" s="71">
        <v>0.6</v>
      </c>
      <c r="M14" s="71">
        <v>13.8</v>
      </c>
      <c r="N14" s="60">
        <v>0</v>
      </c>
    </row>
    <row r="15" spans="1:19" ht="21" customHeight="1" x14ac:dyDescent="0.15">
      <c r="C15" s="91"/>
      <c r="D15" s="57" t="s">
        <v>66</v>
      </c>
      <c r="E15" s="58">
        <v>205</v>
      </c>
      <c r="F15" s="59">
        <v>41.5</v>
      </c>
      <c r="G15" s="59">
        <v>60.5</v>
      </c>
      <c r="H15" s="59">
        <v>45.9</v>
      </c>
      <c r="I15" s="59">
        <v>27.3</v>
      </c>
      <c r="J15" s="59">
        <v>29.8</v>
      </c>
      <c r="K15" s="59">
        <v>43.4</v>
      </c>
      <c r="L15" s="71">
        <v>2.4</v>
      </c>
      <c r="M15" s="71">
        <v>9.3000000000000007</v>
      </c>
      <c r="N15" s="60">
        <v>0.5</v>
      </c>
    </row>
    <row r="16" spans="1:19" ht="21" customHeight="1" x14ac:dyDescent="0.15">
      <c r="C16" s="91"/>
      <c r="D16" s="57" t="s">
        <v>67</v>
      </c>
      <c r="E16" s="58">
        <v>238</v>
      </c>
      <c r="F16" s="59">
        <v>37.799999999999997</v>
      </c>
      <c r="G16" s="59">
        <v>64.7</v>
      </c>
      <c r="H16" s="59">
        <v>48.3</v>
      </c>
      <c r="I16" s="59">
        <v>24.8</v>
      </c>
      <c r="J16" s="59">
        <v>40.299999999999997</v>
      </c>
      <c r="K16" s="59">
        <v>29.4</v>
      </c>
      <c r="L16" s="71">
        <v>0.8</v>
      </c>
      <c r="M16" s="71">
        <v>10.9</v>
      </c>
      <c r="N16" s="60">
        <v>0.4</v>
      </c>
    </row>
    <row r="17" spans="3:14" ht="21" customHeight="1" x14ac:dyDescent="0.15">
      <c r="C17" s="91"/>
      <c r="D17" s="57" t="s">
        <v>68</v>
      </c>
      <c r="E17" s="58">
        <v>191</v>
      </c>
      <c r="F17" s="59">
        <v>33</v>
      </c>
      <c r="G17" s="59">
        <v>68.099999999999994</v>
      </c>
      <c r="H17" s="59">
        <v>51.8</v>
      </c>
      <c r="I17" s="59">
        <v>26.7</v>
      </c>
      <c r="J17" s="59">
        <v>44</v>
      </c>
      <c r="K17" s="59">
        <v>22</v>
      </c>
      <c r="L17" s="71">
        <v>2.1</v>
      </c>
      <c r="M17" s="71">
        <v>9.4</v>
      </c>
      <c r="N17" s="60">
        <v>0.5</v>
      </c>
    </row>
    <row r="18" spans="3:14" ht="21" customHeight="1" x14ac:dyDescent="0.15">
      <c r="C18" s="91"/>
      <c r="D18" s="57" t="s">
        <v>69</v>
      </c>
      <c r="E18" s="58">
        <v>220</v>
      </c>
      <c r="F18" s="59">
        <v>44.5</v>
      </c>
      <c r="G18" s="59">
        <v>60.9</v>
      </c>
      <c r="H18" s="59">
        <v>50.5</v>
      </c>
      <c r="I18" s="59">
        <v>30.9</v>
      </c>
      <c r="J18" s="59">
        <v>45.5</v>
      </c>
      <c r="K18" s="59">
        <v>22.3</v>
      </c>
      <c r="L18" s="71">
        <v>1.4</v>
      </c>
      <c r="M18" s="71">
        <v>8.6</v>
      </c>
      <c r="N18" s="60">
        <v>0.9</v>
      </c>
    </row>
    <row r="19" spans="3:14" ht="21" customHeight="1" x14ac:dyDescent="0.15">
      <c r="C19" s="92"/>
      <c r="D19" s="57" t="s">
        <v>70</v>
      </c>
      <c r="E19" s="58">
        <v>140</v>
      </c>
      <c r="F19" s="59">
        <v>51.4</v>
      </c>
      <c r="G19" s="59">
        <v>53.6</v>
      </c>
      <c r="H19" s="59">
        <v>40.700000000000003</v>
      </c>
      <c r="I19" s="59">
        <v>20</v>
      </c>
      <c r="J19" s="59">
        <v>51.4</v>
      </c>
      <c r="K19" s="59">
        <v>15.7</v>
      </c>
      <c r="L19" s="71">
        <v>2.1</v>
      </c>
      <c r="M19" s="71">
        <v>6.4</v>
      </c>
      <c r="N19" s="60">
        <v>3.6</v>
      </c>
    </row>
    <row r="20" spans="3:14" ht="21" customHeight="1" x14ac:dyDescent="0.15">
      <c r="C20" s="90" t="s">
        <v>184</v>
      </c>
      <c r="D20" s="61" t="s">
        <v>85</v>
      </c>
      <c r="E20" s="54">
        <v>282</v>
      </c>
      <c r="F20" s="55">
        <v>34.799999999999997</v>
      </c>
      <c r="G20" s="55">
        <v>52.8</v>
      </c>
      <c r="H20" s="55">
        <v>45</v>
      </c>
      <c r="I20" s="55">
        <v>23</v>
      </c>
      <c r="J20" s="55">
        <v>36.5</v>
      </c>
      <c r="K20" s="55">
        <v>22</v>
      </c>
      <c r="L20" s="70">
        <v>1.4</v>
      </c>
      <c r="M20" s="70">
        <v>17</v>
      </c>
      <c r="N20" s="56">
        <v>1.1000000000000001</v>
      </c>
    </row>
    <row r="21" spans="3:14" ht="21" customHeight="1" x14ac:dyDescent="0.15">
      <c r="C21" s="91"/>
      <c r="D21" s="57" t="s">
        <v>86</v>
      </c>
      <c r="E21" s="58">
        <v>407</v>
      </c>
      <c r="F21" s="59">
        <v>41</v>
      </c>
      <c r="G21" s="59">
        <v>61.9</v>
      </c>
      <c r="H21" s="59">
        <v>44.2</v>
      </c>
      <c r="I21" s="59">
        <v>25.6</v>
      </c>
      <c r="J21" s="59">
        <v>38.6</v>
      </c>
      <c r="K21" s="59">
        <v>19.899999999999999</v>
      </c>
      <c r="L21" s="71">
        <v>2</v>
      </c>
      <c r="M21" s="71">
        <v>7.4</v>
      </c>
      <c r="N21" s="60">
        <v>1.2</v>
      </c>
    </row>
    <row r="22" spans="3:14" ht="21" customHeight="1" x14ac:dyDescent="0.15">
      <c r="C22" s="91"/>
      <c r="D22" s="57" t="s">
        <v>87</v>
      </c>
      <c r="E22" s="58">
        <v>308</v>
      </c>
      <c r="F22" s="59">
        <v>37.700000000000003</v>
      </c>
      <c r="G22" s="59">
        <v>66.900000000000006</v>
      </c>
      <c r="H22" s="59">
        <v>51.3</v>
      </c>
      <c r="I22" s="59">
        <v>26.9</v>
      </c>
      <c r="J22" s="59">
        <v>38.6</v>
      </c>
      <c r="K22" s="59">
        <v>38.6</v>
      </c>
      <c r="L22" s="71">
        <v>1.6</v>
      </c>
      <c r="M22" s="71">
        <v>10.1</v>
      </c>
      <c r="N22" s="60">
        <v>0.3</v>
      </c>
    </row>
    <row r="23" spans="3:14" ht="21" customHeight="1" x14ac:dyDescent="0.15">
      <c r="C23" s="91"/>
      <c r="D23" s="57" t="s">
        <v>88</v>
      </c>
      <c r="E23" s="58">
        <v>194</v>
      </c>
      <c r="F23" s="59">
        <v>42.8</v>
      </c>
      <c r="G23" s="59">
        <v>63.4</v>
      </c>
      <c r="H23" s="59">
        <v>44.3</v>
      </c>
      <c r="I23" s="59">
        <v>22.7</v>
      </c>
      <c r="J23" s="59">
        <v>30.9</v>
      </c>
      <c r="K23" s="59">
        <v>49</v>
      </c>
      <c r="L23" s="71">
        <v>1</v>
      </c>
      <c r="M23" s="71">
        <v>7.2</v>
      </c>
      <c r="N23" s="60">
        <v>0.5</v>
      </c>
    </row>
    <row r="24" spans="3:14" ht="21" customHeight="1" x14ac:dyDescent="0.15">
      <c r="C24" s="91"/>
      <c r="D24" s="57" t="s">
        <v>89</v>
      </c>
      <c r="E24" s="58">
        <v>66</v>
      </c>
      <c r="F24" s="59">
        <v>48.5</v>
      </c>
      <c r="G24" s="59">
        <v>53</v>
      </c>
      <c r="H24" s="59">
        <v>37.9</v>
      </c>
      <c r="I24" s="59">
        <v>24.2</v>
      </c>
      <c r="J24" s="59">
        <v>27.3</v>
      </c>
      <c r="K24" s="59">
        <v>47</v>
      </c>
      <c r="L24" s="71">
        <v>1.5</v>
      </c>
      <c r="M24" s="71">
        <v>12.1</v>
      </c>
      <c r="N24" s="60">
        <v>1.5</v>
      </c>
    </row>
    <row r="25" spans="3:14" ht="21" customHeight="1" x14ac:dyDescent="0.15">
      <c r="C25" s="92"/>
      <c r="D25" s="57" t="s">
        <v>90</v>
      </c>
      <c r="E25" s="58">
        <v>21</v>
      </c>
      <c r="F25" s="59">
        <v>47.6</v>
      </c>
      <c r="G25" s="59">
        <v>33.299999999999997</v>
      </c>
      <c r="H25" s="59">
        <v>28.6</v>
      </c>
      <c r="I25" s="59">
        <v>23.8</v>
      </c>
      <c r="J25" s="59">
        <v>42.9</v>
      </c>
      <c r="K25" s="59">
        <v>38.1</v>
      </c>
      <c r="L25" s="71">
        <v>4.8</v>
      </c>
      <c r="M25" s="71">
        <v>23.8</v>
      </c>
      <c r="N25" s="60">
        <v>0</v>
      </c>
    </row>
    <row r="26" spans="3:14" ht="21" customHeight="1" x14ac:dyDescent="0.15">
      <c r="C26" s="90" t="s">
        <v>185</v>
      </c>
      <c r="D26" s="61" t="s">
        <v>20</v>
      </c>
      <c r="E26" s="54">
        <v>270</v>
      </c>
      <c r="F26" s="55">
        <v>34.4</v>
      </c>
      <c r="G26" s="55">
        <v>54.1</v>
      </c>
      <c r="H26" s="55">
        <v>44.8</v>
      </c>
      <c r="I26" s="55">
        <v>22.6</v>
      </c>
      <c r="J26" s="55">
        <v>35.9</v>
      </c>
      <c r="K26" s="55">
        <v>21.1</v>
      </c>
      <c r="L26" s="70">
        <v>1.5</v>
      </c>
      <c r="M26" s="70">
        <v>17.8</v>
      </c>
      <c r="N26" s="56">
        <v>1.1000000000000001</v>
      </c>
    </row>
    <row r="27" spans="3:14" ht="21" customHeight="1" x14ac:dyDescent="0.15">
      <c r="C27" s="91"/>
      <c r="D27" s="57" t="s">
        <v>151</v>
      </c>
      <c r="E27" s="58">
        <v>299</v>
      </c>
      <c r="F27" s="59">
        <v>39.5</v>
      </c>
      <c r="G27" s="59">
        <v>60.5</v>
      </c>
      <c r="H27" s="59">
        <v>43.5</v>
      </c>
      <c r="I27" s="59">
        <v>27.8</v>
      </c>
      <c r="J27" s="59">
        <v>35.1</v>
      </c>
      <c r="K27" s="59">
        <v>22.1</v>
      </c>
      <c r="L27" s="71">
        <v>2</v>
      </c>
      <c r="M27" s="71">
        <v>7.7</v>
      </c>
      <c r="N27" s="60">
        <v>1</v>
      </c>
    </row>
    <row r="28" spans="3:14" ht="21" customHeight="1" x14ac:dyDescent="0.15">
      <c r="C28" s="91"/>
      <c r="D28" s="57" t="s">
        <v>152</v>
      </c>
      <c r="E28" s="58">
        <v>566</v>
      </c>
      <c r="F28" s="59">
        <v>40.799999999999997</v>
      </c>
      <c r="G28" s="59">
        <v>65.7</v>
      </c>
      <c r="H28" s="59">
        <v>46.6</v>
      </c>
      <c r="I28" s="59">
        <v>23.7</v>
      </c>
      <c r="J28" s="59">
        <v>36</v>
      </c>
      <c r="K28" s="59">
        <v>41</v>
      </c>
      <c r="L28" s="71">
        <v>1.4</v>
      </c>
      <c r="M28" s="71">
        <v>8.6999999999999993</v>
      </c>
      <c r="N28" s="60">
        <v>0.5</v>
      </c>
    </row>
    <row r="29" spans="3:14" ht="21" customHeight="1" x14ac:dyDescent="0.15">
      <c r="C29" s="91"/>
      <c r="D29" s="57" t="s">
        <v>153</v>
      </c>
      <c r="E29" s="58">
        <v>52</v>
      </c>
      <c r="F29" s="59">
        <v>51.9</v>
      </c>
      <c r="G29" s="59">
        <v>50</v>
      </c>
      <c r="H29" s="59">
        <v>42.3</v>
      </c>
      <c r="I29" s="59">
        <v>30.8</v>
      </c>
      <c r="J29" s="59">
        <v>40.4</v>
      </c>
      <c r="K29" s="59">
        <v>32.700000000000003</v>
      </c>
      <c r="L29" s="71">
        <v>3.8</v>
      </c>
      <c r="M29" s="71">
        <v>9.6</v>
      </c>
      <c r="N29" s="60">
        <v>1.9</v>
      </c>
    </row>
    <row r="30" spans="3:14" ht="21" customHeight="1" x14ac:dyDescent="0.15">
      <c r="C30" s="92"/>
      <c r="D30" s="57" t="s">
        <v>8</v>
      </c>
      <c r="E30" s="58">
        <v>60</v>
      </c>
      <c r="F30" s="59">
        <v>38.299999999999997</v>
      </c>
      <c r="G30" s="59">
        <v>58.3</v>
      </c>
      <c r="H30" s="59">
        <v>51.7</v>
      </c>
      <c r="I30" s="59">
        <v>30</v>
      </c>
      <c r="J30" s="59">
        <v>36.700000000000003</v>
      </c>
      <c r="K30" s="59">
        <v>21.7</v>
      </c>
      <c r="L30" s="71">
        <v>1.7</v>
      </c>
      <c r="M30" s="71">
        <v>13.3</v>
      </c>
      <c r="N30" s="60">
        <v>0</v>
      </c>
    </row>
    <row r="31" spans="3:14" ht="21" customHeight="1" x14ac:dyDescent="0.15">
      <c r="C31" s="90" t="s">
        <v>154</v>
      </c>
      <c r="D31" s="61" t="s">
        <v>133</v>
      </c>
      <c r="E31" s="54">
        <v>469</v>
      </c>
      <c r="F31" s="55">
        <v>44.6</v>
      </c>
      <c r="G31" s="55">
        <v>62.7</v>
      </c>
      <c r="H31" s="55">
        <v>49</v>
      </c>
      <c r="I31" s="55">
        <v>27.1</v>
      </c>
      <c r="J31" s="55">
        <v>39.9</v>
      </c>
      <c r="K31" s="55">
        <v>28.4</v>
      </c>
      <c r="L31" s="70">
        <v>1.9</v>
      </c>
      <c r="M31" s="70">
        <v>7</v>
      </c>
      <c r="N31" s="56">
        <v>1.3</v>
      </c>
    </row>
    <row r="32" spans="3:14" ht="21" customHeight="1" x14ac:dyDescent="0.15">
      <c r="C32" s="91"/>
      <c r="D32" s="57" t="s">
        <v>134</v>
      </c>
      <c r="E32" s="58">
        <v>414</v>
      </c>
      <c r="F32" s="59">
        <v>37.200000000000003</v>
      </c>
      <c r="G32" s="59">
        <v>66.2</v>
      </c>
      <c r="H32" s="59">
        <v>48.1</v>
      </c>
      <c r="I32" s="59">
        <v>23.9</v>
      </c>
      <c r="J32" s="59">
        <v>37</v>
      </c>
      <c r="K32" s="59">
        <v>35.299999999999997</v>
      </c>
      <c r="L32" s="71">
        <v>1</v>
      </c>
      <c r="M32" s="71">
        <v>8.1999999999999993</v>
      </c>
      <c r="N32" s="60">
        <v>0.2</v>
      </c>
    </row>
    <row r="33" spans="3:14" ht="21" customHeight="1" x14ac:dyDescent="0.15">
      <c r="C33" s="91"/>
      <c r="D33" s="57" t="s">
        <v>135</v>
      </c>
      <c r="E33" s="58">
        <v>31</v>
      </c>
      <c r="F33" s="59">
        <v>38.700000000000003</v>
      </c>
      <c r="G33" s="59">
        <v>51.6</v>
      </c>
      <c r="H33" s="59">
        <v>51.6</v>
      </c>
      <c r="I33" s="59">
        <v>32.299999999999997</v>
      </c>
      <c r="J33" s="59">
        <v>38.700000000000003</v>
      </c>
      <c r="K33" s="59">
        <v>25.8</v>
      </c>
      <c r="L33" s="71">
        <v>0</v>
      </c>
      <c r="M33" s="71">
        <v>16.100000000000001</v>
      </c>
      <c r="N33" s="60">
        <v>0</v>
      </c>
    </row>
    <row r="34" spans="3:14" ht="21" customHeight="1" x14ac:dyDescent="0.15">
      <c r="C34" s="91"/>
      <c r="D34" s="57" t="s">
        <v>136</v>
      </c>
      <c r="E34" s="58">
        <v>323</v>
      </c>
      <c r="F34" s="59">
        <v>35</v>
      </c>
      <c r="G34" s="59">
        <v>52.6</v>
      </c>
      <c r="H34" s="59">
        <v>38.1</v>
      </c>
      <c r="I34" s="59">
        <v>23.5</v>
      </c>
      <c r="J34" s="59">
        <v>32.200000000000003</v>
      </c>
      <c r="K34" s="59">
        <v>30.7</v>
      </c>
      <c r="L34" s="71">
        <v>2.2000000000000002</v>
      </c>
      <c r="M34" s="71">
        <v>17.600000000000001</v>
      </c>
      <c r="N34" s="60">
        <v>1.2</v>
      </c>
    </row>
    <row r="35" spans="3:14" ht="21" customHeight="1" x14ac:dyDescent="0.15">
      <c r="C35" s="91"/>
      <c r="D35" s="57" t="s">
        <v>137</v>
      </c>
      <c r="E35" s="58">
        <v>17</v>
      </c>
      <c r="F35" s="59">
        <v>35.299999999999997</v>
      </c>
      <c r="G35" s="59">
        <v>58.8</v>
      </c>
      <c r="H35" s="59">
        <v>29.4</v>
      </c>
      <c r="I35" s="59">
        <v>17.600000000000001</v>
      </c>
      <c r="J35" s="59">
        <v>23.5</v>
      </c>
      <c r="K35" s="59">
        <v>29.4</v>
      </c>
      <c r="L35" s="71">
        <v>0</v>
      </c>
      <c r="M35" s="71">
        <v>17.600000000000001</v>
      </c>
      <c r="N35" s="60">
        <v>0</v>
      </c>
    </row>
    <row r="36" spans="3:14" ht="21" customHeight="1" x14ac:dyDescent="0.15">
      <c r="C36" s="92"/>
      <c r="D36" s="57" t="s">
        <v>8</v>
      </c>
      <c r="E36" s="58">
        <v>20</v>
      </c>
      <c r="F36" s="59">
        <v>45</v>
      </c>
      <c r="G36" s="59">
        <v>35</v>
      </c>
      <c r="H36" s="59">
        <v>35</v>
      </c>
      <c r="I36" s="59">
        <v>5</v>
      </c>
      <c r="J36" s="59">
        <v>25</v>
      </c>
      <c r="K36" s="59">
        <v>15</v>
      </c>
      <c r="L36" s="71">
        <v>5</v>
      </c>
      <c r="M36" s="71">
        <v>30</v>
      </c>
      <c r="N36" s="60">
        <v>0</v>
      </c>
    </row>
    <row r="37" spans="3:14" ht="21" customHeight="1" x14ac:dyDescent="0.15">
      <c r="C37" s="90" t="s">
        <v>143</v>
      </c>
      <c r="D37" s="61" t="s">
        <v>144</v>
      </c>
      <c r="E37" s="54">
        <v>130</v>
      </c>
      <c r="F37" s="55">
        <v>39.200000000000003</v>
      </c>
      <c r="G37" s="55">
        <v>56.9</v>
      </c>
      <c r="H37" s="55">
        <v>40.799999999999997</v>
      </c>
      <c r="I37" s="55">
        <v>22.3</v>
      </c>
      <c r="J37" s="55">
        <v>17.7</v>
      </c>
      <c r="K37" s="55">
        <v>59.2</v>
      </c>
      <c r="L37" s="70">
        <v>1.5</v>
      </c>
      <c r="M37" s="70">
        <v>12.3</v>
      </c>
      <c r="N37" s="56">
        <v>0</v>
      </c>
    </row>
    <row r="38" spans="3:14" ht="21" customHeight="1" x14ac:dyDescent="0.15">
      <c r="C38" s="91"/>
      <c r="D38" s="57" t="s">
        <v>145</v>
      </c>
      <c r="E38" s="58">
        <v>117</v>
      </c>
      <c r="F38" s="59">
        <v>47</v>
      </c>
      <c r="G38" s="59">
        <v>59.8</v>
      </c>
      <c r="H38" s="59">
        <v>45.3</v>
      </c>
      <c r="I38" s="59">
        <v>25.6</v>
      </c>
      <c r="J38" s="59">
        <v>31.6</v>
      </c>
      <c r="K38" s="59">
        <v>59.8</v>
      </c>
      <c r="L38" s="71">
        <v>2.6</v>
      </c>
      <c r="M38" s="71">
        <v>8.5</v>
      </c>
      <c r="N38" s="60">
        <v>0</v>
      </c>
    </row>
    <row r="39" spans="3:14" ht="21" customHeight="1" x14ac:dyDescent="0.15">
      <c r="C39" s="91"/>
      <c r="D39" s="57" t="s">
        <v>146</v>
      </c>
      <c r="E39" s="58">
        <v>110</v>
      </c>
      <c r="F39" s="59">
        <v>33.6</v>
      </c>
      <c r="G39" s="59">
        <v>71.8</v>
      </c>
      <c r="H39" s="59">
        <v>42.7</v>
      </c>
      <c r="I39" s="59">
        <v>29.1</v>
      </c>
      <c r="J39" s="59">
        <v>38.200000000000003</v>
      </c>
      <c r="K39" s="59">
        <v>35.5</v>
      </c>
      <c r="L39" s="71">
        <v>0</v>
      </c>
      <c r="M39" s="71">
        <v>10</v>
      </c>
      <c r="N39" s="60">
        <v>0</v>
      </c>
    </row>
    <row r="40" spans="3:14" ht="21" customHeight="1" x14ac:dyDescent="0.15">
      <c r="C40" s="91"/>
      <c r="D40" s="57" t="s">
        <v>147</v>
      </c>
      <c r="E40" s="58">
        <v>105</v>
      </c>
      <c r="F40" s="59">
        <v>32.4</v>
      </c>
      <c r="G40" s="59">
        <v>66.7</v>
      </c>
      <c r="H40" s="59">
        <v>50.5</v>
      </c>
      <c r="I40" s="59">
        <v>22.9</v>
      </c>
      <c r="J40" s="59">
        <v>37.1</v>
      </c>
      <c r="K40" s="59">
        <v>32.4</v>
      </c>
      <c r="L40" s="71">
        <v>1</v>
      </c>
      <c r="M40" s="71">
        <v>7.6</v>
      </c>
      <c r="N40" s="60">
        <v>0</v>
      </c>
    </row>
    <row r="41" spans="3:14" ht="21" customHeight="1" x14ac:dyDescent="0.15">
      <c r="C41" s="91"/>
      <c r="D41" s="57" t="s">
        <v>148</v>
      </c>
      <c r="E41" s="58">
        <v>192</v>
      </c>
      <c r="F41" s="59">
        <v>46.4</v>
      </c>
      <c r="G41" s="59">
        <v>66.099999999999994</v>
      </c>
      <c r="H41" s="59">
        <v>48.4</v>
      </c>
      <c r="I41" s="59">
        <v>26.6</v>
      </c>
      <c r="J41" s="59">
        <v>47.9</v>
      </c>
      <c r="K41" s="59">
        <v>23.4</v>
      </c>
      <c r="L41" s="71">
        <v>2.1</v>
      </c>
      <c r="M41" s="71">
        <v>5.2</v>
      </c>
      <c r="N41" s="60">
        <v>0.5</v>
      </c>
    </row>
    <row r="42" spans="3:14" ht="21" customHeight="1" x14ac:dyDescent="0.15">
      <c r="C42" s="91"/>
      <c r="D42" s="57" t="s">
        <v>155</v>
      </c>
      <c r="E42" s="58">
        <v>121</v>
      </c>
      <c r="F42" s="59">
        <v>38</v>
      </c>
      <c r="G42" s="59">
        <v>47.9</v>
      </c>
      <c r="H42" s="59">
        <v>44.6</v>
      </c>
      <c r="I42" s="59">
        <v>23.1</v>
      </c>
      <c r="J42" s="59">
        <v>43</v>
      </c>
      <c r="K42" s="59">
        <v>16.5</v>
      </c>
      <c r="L42" s="71">
        <v>1.7</v>
      </c>
      <c r="M42" s="71">
        <v>15.7</v>
      </c>
      <c r="N42" s="60">
        <v>2.5</v>
      </c>
    </row>
    <row r="43" spans="3:14" ht="21" customHeight="1" x14ac:dyDescent="0.15">
      <c r="C43" s="91"/>
      <c r="D43" s="57" t="s">
        <v>20</v>
      </c>
      <c r="E43" s="58">
        <v>147</v>
      </c>
      <c r="F43" s="59">
        <v>32</v>
      </c>
      <c r="G43" s="59">
        <v>59.2</v>
      </c>
      <c r="H43" s="59">
        <v>45.6</v>
      </c>
      <c r="I43" s="59">
        <v>22.4</v>
      </c>
      <c r="J43" s="59">
        <v>29.9</v>
      </c>
      <c r="K43" s="59">
        <v>25.2</v>
      </c>
      <c r="L43" s="71">
        <v>1.4</v>
      </c>
      <c r="M43" s="71">
        <v>19</v>
      </c>
      <c r="N43" s="60">
        <v>0</v>
      </c>
    </row>
    <row r="44" spans="3:14" ht="21" customHeight="1" x14ac:dyDescent="0.15">
      <c r="C44" s="92"/>
      <c r="D44" s="62" t="s">
        <v>8</v>
      </c>
      <c r="E44" s="63">
        <v>365</v>
      </c>
      <c r="F44" s="64">
        <v>40.799999999999997</v>
      </c>
      <c r="G44" s="64">
        <v>57.8</v>
      </c>
      <c r="H44" s="64">
        <v>44.7</v>
      </c>
      <c r="I44" s="64">
        <v>25.2</v>
      </c>
      <c r="J44" s="64">
        <v>38.4</v>
      </c>
      <c r="K44" s="64">
        <v>20.3</v>
      </c>
      <c r="L44" s="72">
        <v>1.9</v>
      </c>
      <c r="M44" s="72">
        <v>10.1</v>
      </c>
      <c r="N44" s="65">
        <v>1.9</v>
      </c>
    </row>
    <row r="45" spans="3:14" ht="21" customHeight="1" x14ac:dyDescent="0.15">
      <c r="C45" s="87" t="s">
        <v>156</v>
      </c>
      <c r="D45" s="66" t="s">
        <v>157</v>
      </c>
      <c r="E45" s="54">
        <v>52</v>
      </c>
      <c r="F45" s="55">
        <v>40.4</v>
      </c>
      <c r="G45" s="55">
        <v>57.7</v>
      </c>
      <c r="H45" s="55">
        <v>38.5</v>
      </c>
      <c r="I45" s="55">
        <v>28.8</v>
      </c>
      <c r="J45" s="55">
        <v>30.8</v>
      </c>
      <c r="K45" s="55">
        <v>36.5</v>
      </c>
      <c r="L45" s="70">
        <v>3.8</v>
      </c>
      <c r="M45" s="70">
        <v>13.5</v>
      </c>
      <c r="N45" s="56">
        <v>0</v>
      </c>
    </row>
    <row r="46" spans="3:14" ht="21" customHeight="1" x14ac:dyDescent="0.15">
      <c r="C46" s="89"/>
      <c r="D46" s="62" t="s">
        <v>158</v>
      </c>
      <c r="E46" s="63">
        <v>1235</v>
      </c>
      <c r="F46" s="64">
        <v>39.4</v>
      </c>
      <c r="G46" s="64">
        <v>60.4</v>
      </c>
      <c r="H46" s="64">
        <v>45.6</v>
      </c>
      <c r="I46" s="64">
        <v>24.6</v>
      </c>
      <c r="J46" s="64">
        <v>36.700000000000003</v>
      </c>
      <c r="K46" s="64">
        <v>30.5</v>
      </c>
      <c r="L46" s="72">
        <v>1.5</v>
      </c>
      <c r="M46" s="72">
        <v>10.7</v>
      </c>
      <c r="N46" s="65">
        <v>0.9</v>
      </c>
    </row>
    <row r="47" spans="3:14" ht="21" customHeight="1" x14ac:dyDescent="0.15">
      <c r="C47" s="87" t="s">
        <v>408</v>
      </c>
      <c r="D47" s="61" t="s">
        <v>409</v>
      </c>
      <c r="E47" s="54">
        <v>451</v>
      </c>
      <c r="F47" s="55">
        <v>38.1</v>
      </c>
      <c r="G47" s="55">
        <v>58.5</v>
      </c>
      <c r="H47" s="55">
        <v>45.2</v>
      </c>
      <c r="I47" s="55">
        <v>23.7</v>
      </c>
      <c r="J47" s="55">
        <v>30.4</v>
      </c>
      <c r="K47" s="55">
        <v>31.3</v>
      </c>
      <c r="L47" s="55">
        <v>2.2000000000000002</v>
      </c>
      <c r="M47" s="55">
        <v>13.3</v>
      </c>
      <c r="N47" s="56">
        <v>0.2</v>
      </c>
    </row>
    <row r="48" spans="3:14" ht="21" customHeight="1" x14ac:dyDescent="0.15">
      <c r="C48" s="88"/>
      <c r="D48" s="57" t="s">
        <v>410</v>
      </c>
      <c r="E48" s="58">
        <v>556</v>
      </c>
      <c r="F48" s="59">
        <v>37.9</v>
      </c>
      <c r="G48" s="59">
        <v>64</v>
      </c>
      <c r="H48" s="59">
        <v>45.7</v>
      </c>
      <c r="I48" s="59">
        <v>25.7</v>
      </c>
      <c r="J48" s="59">
        <v>39.4</v>
      </c>
      <c r="K48" s="59">
        <v>34.4</v>
      </c>
      <c r="L48" s="59">
        <v>1.1000000000000001</v>
      </c>
      <c r="M48" s="59">
        <v>10.3</v>
      </c>
      <c r="N48" s="60">
        <v>0.4</v>
      </c>
    </row>
    <row r="49" spans="3:14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25</v>
      </c>
      <c r="H49" s="64">
        <v>25</v>
      </c>
      <c r="I49" s="64">
        <v>25</v>
      </c>
      <c r="J49" s="64">
        <v>0</v>
      </c>
      <c r="K49" s="64">
        <v>37.5</v>
      </c>
      <c r="L49" s="64">
        <v>12.5</v>
      </c>
      <c r="M49" s="64">
        <v>25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N34"/>
  <sheetViews>
    <sheetView showGridLines="0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0" width="20.625" customWidth="1"/>
    <col min="11" max="11" width="3.375" bestFit="1" customWidth="1"/>
    <col min="12" max="12" width="8.625" customWidth="1"/>
  </cols>
  <sheetData>
    <row r="1" spans="1:10" ht="13.5" customHeight="1" x14ac:dyDescent="0.15">
      <c r="A1" s="42" t="str">
        <f>"[T"&amp;TEXT(B1,"000000")&amp;"]"</f>
        <v>[T000009]</v>
      </c>
      <c r="B1">
        <v>9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0" ht="13.5" customHeight="1" x14ac:dyDescent="0.15">
      <c r="A2" t="s">
        <v>0</v>
      </c>
      <c r="B2" s="1" t="s">
        <v>1</v>
      </c>
    </row>
    <row r="3" spans="1:10" ht="13.5" customHeight="1" x14ac:dyDescent="0.15">
      <c r="A3" t="s">
        <v>2</v>
      </c>
      <c r="B3" s="1"/>
    </row>
    <row r="4" spans="1:10" ht="13.5" customHeight="1" x14ac:dyDescent="0.15">
      <c r="A4" t="s">
        <v>3</v>
      </c>
      <c r="B4" s="2"/>
      <c r="G4" s="41"/>
    </row>
    <row r="5" spans="1:10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</row>
    <row r="6" spans="1:10" ht="13.5" customHeight="1" x14ac:dyDescent="0.15">
      <c r="A6" t="s">
        <v>5</v>
      </c>
      <c r="B6" s="1" t="e">
        <f ca="1">INDIRECT(ADDRESS(MATCH($A$1,#REF!,0)+3,2,,,"表"))</f>
        <v>#REF!</v>
      </c>
    </row>
    <row r="7" spans="1:10" ht="40.5" customHeight="1" x14ac:dyDescent="0.15">
      <c r="A7">
        <v>3</v>
      </c>
      <c r="B7" s="44"/>
      <c r="C7" s="45"/>
      <c r="D7" s="3" t="s">
        <v>6</v>
      </c>
      <c r="E7" s="3">
        <v>8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</row>
    <row r="8" spans="1:10" x14ac:dyDescent="0.15">
      <c r="B8" s="18"/>
      <c r="C8" s="39"/>
      <c r="D8" s="11"/>
      <c r="E8" s="19"/>
      <c r="F8" s="16">
        <v>0</v>
      </c>
      <c r="G8" s="20">
        <f>100/$E$7</f>
        <v>12.5</v>
      </c>
      <c r="H8" s="20">
        <f t="shared" ref="H8:J8" si="0">100/$E$7</f>
        <v>12.5</v>
      </c>
      <c r="I8" s="20">
        <f t="shared" si="0"/>
        <v>12.5</v>
      </c>
      <c r="J8" s="20">
        <f t="shared" si="0"/>
        <v>12.5</v>
      </c>
    </row>
    <row r="9" spans="1:10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</row>
    <row r="10" spans="1:10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</row>
    <row r="11" spans="1:10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</row>
    <row r="12" spans="1:10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</row>
    <row r="13" spans="1:10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</row>
    <row r="14" spans="1:10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</row>
    <row r="15" spans="1:10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</row>
    <row r="16" spans="1:10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</row>
    <row r="17" spans="1:14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</row>
    <row r="18" spans="1:14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</row>
    <row r="19" spans="1:14" ht="13.5" customHeight="1" x14ac:dyDescent="0.15">
      <c r="G19" s="23"/>
      <c r="H19" s="23"/>
      <c r="I19" s="23"/>
      <c r="J19" s="23"/>
    </row>
    <row r="20" spans="1:14" ht="66" customHeight="1" x14ac:dyDescent="0.15">
      <c r="G20" s="28"/>
      <c r="H20" s="28"/>
      <c r="I20" s="28"/>
      <c r="J20" s="46" t="s">
        <v>12</v>
      </c>
    </row>
    <row r="21" spans="1:14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12"/>
      <c r="N21" s="14"/>
    </row>
    <row r="22" spans="1:14" ht="32.1" customHeight="1" x14ac:dyDescent="0.15">
      <c r="E22" s="30"/>
      <c r="F22" s="31"/>
      <c r="G22" s="86"/>
      <c r="H22" s="86"/>
      <c r="I22" s="86"/>
      <c r="J22" s="86"/>
      <c r="K22" s="12"/>
      <c r="N22" s="14"/>
    </row>
    <row r="23" spans="1:14" ht="3.95" customHeight="1" x14ac:dyDescent="0.15">
      <c r="E23" s="30"/>
      <c r="F23" s="31"/>
      <c r="G23" s="28"/>
      <c r="H23" s="28"/>
      <c r="I23" s="28"/>
      <c r="J23" s="28"/>
      <c r="K23" s="12"/>
      <c r="N23" s="14"/>
    </row>
    <row r="24" spans="1:14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</row>
    <row r="25" spans="1:14" ht="36" customHeight="1" x14ac:dyDescent="0.15">
      <c r="C25" s="36"/>
      <c r="D25" s="84" t="e">
        <f t="shared" ref="D25:D32" ca="1" si="2">D10&amp;" (n="&amp;E10&amp;")"</f>
        <v>#REF!</v>
      </c>
      <c r="E25" s="84"/>
      <c r="F25" s="33"/>
      <c r="G25" s="31"/>
      <c r="H25" s="31"/>
      <c r="I25" s="31"/>
      <c r="J25" s="31"/>
      <c r="K25" s="31"/>
    </row>
    <row r="26" spans="1:14" ht="36" customHeight="1" x14ac:dyDescent="0.15">
      <c r="C26" s="36"/>
      <c r="D26" s="84" t="e">
        <f t="shared" ca="1" si="2"/>
        <v>#REF!</v>
      </c>
      <c r="E26" s="84"/>
      <c r="F26" s="31"/>
      <c r="G26" s="31"/>
      <c r="H26" s="31"/>
      <c r="I26" s="31"/>
      <c r="J26" s="31"/>
      <c r="K26" s="31"/>
    </row>
    <row r="27" spans="1:14" ht="36" customHeight="1" x14ac:dyDescent="0.15">
      <c r="B27" s="34"/>
      <c r="C27" s="34"/>
      <c r="D27" s="84" t="e">
        <f t="shared" ca="1" si="2"/>
        <v>#REF!</v>
      </c>
      <c r="E27" s="84"/>
      <c r="F27" s="31"/>
      <c r="G27" s="31"/>
      <c r="H27" s="31"/>
      <c r="I27" s="31"/>
      <c r="J27" s="31"/>
      <c r="K27" s="31"/>
    </row>
    <row r="28" spans="1:14" ht="36" customHeight="1" x14ac:dyDescent="0.15">
      <c r="B28" s="34"/>
      <c r="C28" s="34"/>
      <c r="D28" s="84" t="e">
        <f t="shared" ca="1" si="2"/>
        <v>#REF!</v>
      </c>
      <c r="E28" s="84"/>
      <c r="F28" s="31"/>
      <c r="G28" s="31"/>
      <c r="H28" s="31"/>
      <c r="I28" s="31"/>
      <c r="J28" s="31"/>
      <c r="K28" s="31"/>
    </row>
    <row r="29" spans="1:14" ht="36" customHeight="1" x14ac:dyDescent="0.15">
      <c r="B29" s="34"/>
      <c r="C29" s="34"/>
      <c r="D29" s="84" t="e">
        <f t="shared" ca="1" si="2"/>
        <v>#REF!</v>
      </c>
      <c r="E29" s="84"/>
      <c r="F29" s="31"/>
      <c r="G29" s="31"/>
      <c r="H29" s="31"/>
      <c r="I29" s="31"/>
      <c r="J29" s="31"/>
      <c r="K29" s="31"/>
    </row>
    <row r="30" spans="1:14" ht="36" customHeight="1" x14ac:dyDescent="0.15">
      <c r="B30" s="34"/>
      <c r="C30" s="34"/>
      <c r="D30" s="84" t="e">
        <f t="shared" ca="1" si="2"/>
        <v>#REF!</v>
      </c>
      <c r="E30" s="84"/>
      <c r="F30" s="31"/>
      <c r="G30" s="31"/>
      <c r="H30" s="31"/>
      <c r="I30" s="31"/>
      <c r="J30" s="31"/>
      <c r="K30" s="31"/>
    </row>
    <row r="31" spans="1:14" ht="36" customHeight="1" x14ac:dyDescent="0.15">
      <c r="B31" s="34"/>
      <c r="C31" s="34"/>
      <c r="D31" s="84" t="e">
        <f t="shared" ca="1" si="2"/>
        <v>#REF!</v>
      </c>
      <c r="E31" s="84"/>
      <c r="F31" s="31"/>
      <c r="G31" s="31"/>
      <c r="H31" s="31"/>
      <c r="I31" s="31"/>
      <c r="J31" s="31"/>
      <c r="K31" s="31"/>
    </row>
    <row r="32" spans="1:14" ht="36" customHeight="1" x14ac:dyDescent="0.15">
      <c r="B32" s="34"/>
      <c r="C32" s="34"/>
      <c r="D32" s="84" t="e">
        <f t="shared" ca="1" si="2"/>
        <v>#REF!</v>
      </c>
      <c r="E32" s="84"/>
      <c r="F32" s="31"/>
      <c r="G32" s="31"/>
      <c r="H32" s="31"/>
      <c r="I32" s="31"/>
      <c r="J32" s="31"/>
      <c r="K32" s="31"/>
    </row>
    <row r="33" spans="2:11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</row>
    <row r="34" spans="2:11" ht="13.5" customHeight="1" x14ac:dyDescent="0.15">
      <c r="K34" s="31"/>
    </row>
  </sheetData>
  <mergeCells count="13">
    <mergeCell ref="J21:J22"/>
    <mergeCell ref="D30:E30"/>
    <mergeCell ref="D31:E31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194</v>
      </c>
    </row>
    <row r="4" spans="1:17" ht="154.5" customHeight="1" x14ac:dyDescent="0.15">
      <c r="C4" s="93"/>
      <c r="D4" s="94"/>
      <c r="E4" s="51" t="s">
        <v>227</v>
      </c>
      <c r="F4" s="52" t="s">
        <v>239</v>
      </c>
      <c r="G4" s="75" t="s">
        <v>240</v>
      </c>
      <c r="H4" s="52" t="s">
        <v>241</v>
      </c>
      <c r="I4" s="52" t="s">
        <v>242</v>
      </c>
      <c r="J4" s="52" t="s">
        <v>243</v>
      </c>
      <c r="K4" s="52" t="s">
        <v>8</v>
      </c>
      <c r="L4" s="52" t="s">
        <v>91</v>
      </c>
      <c r="M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42.9</v>
      </c>
      <c r="G5" s="55">
        <v>33.299999999999997</v>
      </c>
      <c r="H5" s="55">
        <v>33.9</v>
      </c>
      <c r="I5" s="55">
        <v>50.3</v>
      </c>
      <c r="J5" s="55">
        <v>35</v>
      </c>
      <c r="K5" s="55">
        <v>3.7</v>
      </c>
      <c r="L5" s="55">
        <v>11.7</v>
      </c>
      <c r="M5" s="56">
        <v>1.1000000000000001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43.7</v>
      </c>
      <c r="G6" s="59">
        <v>35.1</v>
      </c>
      <c r="H6" s="59">
        <v>35.5</v>
      </c>
      <c r="I6" s="59">
        <v>51.8</v>
      </c>
      <c r="J6" s="59">
        <v>34.700000000000003</v>
      </c>
      <c r="K6" s="59">
        <v>4.0999999999999996</v>
      </c>
      <c r="L6" s="59">
        <v>11.4</v>
      </c>
      <c r="M6" s="60">
        <v>0.8</v>
      </c>
    </row>
    <row r="7" spans="1:17" ht="21" customHeight="1" x14ac:dyDescent="0.15">
      <c r="C7" s="91"/>
      <c r="D7" s="57" t="s">
        <v>14</v>
      </c>
      <c r="E7" s="58">
        <v>229</v>
      </c>
      <c r="F7" s="59">
        <v>43.7</v>
      </c>
      <c r="G7" s="59">
        <v>27.9</v>
      </c>
      <c r="H7" s="59">
        <v>33.200000000000003</v>
      </c>
      <c r="I7" s="59">
        <v>60.3</v>
      </c>
      <c r="J7" s="59">
        <v>36.200000000000003</v>
      </c>
      <c r="K7" s="59">
        <v>3.1</v>
      </c>
      <c r="L7" s="59">
        <v>9.1999999999999993</v>
      </c>
      <c r="M7" s="60">
        <v>0.9</v>
      </c>
    </row>
    <row r="8" spans="1:17" ht="21" customHeight="1" x14ac:dyDescent="0.15">
      <c r="C8" s="91"/>
      <c r="D8" s="57" t="s">
        <v>15</v>
      </c>
      <c r="E8" s="58">
        <v>164</v>
      </c>
      <c r="F8" s="59">
        <v>41.5</v>
      </c>
      <c r="G8" s="59">
        <v>33.5</v>
      </c>
      <c r="H8" s="59">
        <v>30.5</v>
      </c>
      <c r="I8" s="59">
        <v>43.9</v>
      </c>
      <c r="J8" s="59">
        <v>28.7</v>
      </c>
      <c r="K8" s="59">
        <v>1.8</v>
      </c>
      <c r="L8" s="59">
        <v>12.2</v>
      </c>
      <c r="M8" s="60">
        <v>2.4</v>
      </c>
    </row>
    <row r="9" spans="1:17" ht="21" customHeight="1" x14ac:dyDescent="0.15">
      <c r="C9" s="91"/>
      <c r="D9" s="57" t="s">
        <v>16</v>
      </c>
      <c r="E9" s="58">
        <v>169</v>
      </c>
      <c r="F9" s="59">
        <v>46.2</v>
      </c>
      <c r="G9" s="59">
        <v>33.700000000000003</v>
      </c>
      <c r="H9" s="59">
        <v>39.6</v>
      </c>
      <c r="I9" s="59">
        <v>53.3</v>
      </c>
      <c r="J9" s="59">
        <v>32.5</v>
      </c>
      <c r="K9" s="59">
        <v>6.5</v>
      </c>
      <c r="L9" s="59">
        <v>9.5</v>
      </c>
      <c r="M9" s="60">
        <v>0.6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41.8</v>
      </c>
      <c r="G10" s="59">
        <v>29.7</v>
      </c>
      <c r="H10" s="59">
        <v>30.9</v>
      </c>
      <c r="I10" s="59">
        <v>42.4</v>
      </c>
      <c r="J10" s="59">
        <v>38.200000000000003</v>
      </c>
      <c r="K10" s="59">
        <v>2.4</v>
      </c>
      <c r="L10" s="59">
        <v>15.2</v>
      </c>
      <c r="M10" s="60">
        <v>1.8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40.9</v>
      </c>
      <c r="G11" s="59">
        <v>39</v>
      </c>
      <c r="H11" s="59">
        <v>35.1</v>
      </c>
      <c r="I11" s="59">
        <v>48.7</v>
      </c>
      <c r="J11" s="59">
        <v>35.700000000000003</v>
      </c>
      <c r="K11" s="59">
        <v>6.5</v>
      </c>
      <c r="L11" s="59">
        <v>11</v>
      </c>
      <c r="M11" s="60">
        <v>0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40.9</v>
      </c>
      <c r="G12" s="59">
        <v>36.5</v>
      </c>
      <c r="H12" s="59">
        <v>32.799999999999997</v>
      </c>
      <c r="I12" s="59">
        <v>46.7</v>
      </c>
      <c r="J12" s="59">
        <v>40.9</v>
      </c>
      <c r="K12" s="59">
        <v>1.5</v>
      </c>
      <c r="L12" s="59">
        <v>15.3</v>
      </c>
      <c r="M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35.799999999999997</v>
      </c>
      <c r="G13" s="55">
        <v>30</v>
      </c>
      <c r="H13" s="55">
        <v>30</v>
      </c>
      <c r="I13" s="55">
        <v>50.8</v>
      </c>
      <c r="J13" s="55">
        <v>33.299999999999997</v>
      </c>
      <c r="K13" s="55">
        <v>4.2</v>
      </c>
      <c r="L13" s="55">
        <v>13.3</v>
      </c>
      <c r="M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44.7</v>
      </c>
      <c r="G14" s="59">
        <v>35.799999999999997</v>
      </c>
      <c r="H14" s="59">
        <v>52.2</v>
      </c>
      <c r="I14" s="59">
        <v>58.5</v>
      </c>
      <c r="J14" s="59">
        <v>48.4</v>
      </c>
      <c r="K14" s="59">
        <v>4.4000000000000004</v>
      </c>
      <c r="L14" s="59">
        <v>7.5</v>
      </c>
      <c r="M14" s="60">
        <v>0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44.9</v>
      </c>
      <c r="G15" s="59">
        <v>34.1</v>
      </c>
      <c r="H15" s="59">
        <v>42</v>
      </c>
      <c r="I15" s="59">
        <v>57.1</v>
      </c>
      <c r="J15" s="59">
        <v>41.5</v>
      </c>
      <c r="K15" s="59">
        <v>4.4000000000000004</v>
      </c>
      <c r="L15" s="59">
        <v>5.9</v>
      </c>
      <c r="M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41.6</v>
      </c>
      <c r="G16" s="59">
        <v>31.1</v>
      </c>
      <c r="H16" s="59">
        <v>33.6</v>
      </c>
      <c r="I16" s="59">
        <v>49.6</v>
      </c>
      <c r="J16" s="59">
        <v>35.700000000000003</v>
      </c>
      <c r="K16" s="59">
        <v>3.8</v>
      </c>
      <c r="L16" s="59">
        <v>13.4</v>
      </c>
      <c r="M16" s="60">
        <v>0.4</v>
      </c>
    </row>
    <row r="17" spans="3:13" ht="21" customHeight="1" x14ac:dyDescent="0.15">
      <c r="C17" s="91"/>
      <c r="D17" s="57" t="s">
        <v>68</v>
      </c>
      <c r="E17" s="58">
        <v>191</v>
      </c>
      <c r="F17" s="59">
        <v>48.7</v>
      </c>
      <c r="G17" s="59">
        <v>34</v>
      </c>
      <c r="H17" s="59">
        <v>30.4</v>
      </c>
      <c r="I17" s="59">
        <v>43.5</v>
      </c>
      <c r="J17" s="59">
        <v>35.1</v>
      </c>
      <c r="K17" s="59">
        <v>4.2</v>
      </c>
      <c r="L17" s="59">
        <v>12</v>
      </c>
      <c r="M17" s="60">
        <v>0</v>
      </c>
    </row>
    <row r="18" spans="3:13" ht="21" customHeight="1" x14ac:dyDescent="0.15">
      <c r="C18" s="91"/>
      <c r="D18" s="57" t="s">
        <v>69</v>
      </c>
      <c r="E18" s="58">
        <v>220</v>
      </c>
      <c r="F18" s="59">
        <v>48.6</v>
      </c>
      <c r="G18" s="59">
        <v>30.9</v>
      </c>
      <c r="H18" s="59">
        <v>29.1</v>
      </c>
      <c r="I18" s="59">
        <v>49.1</v>
      </c>
      <c r="J18" s="59">
        <v>29.5</v>
      </c>
      <c r="K18" s="59">
        <v>2.2999999999999998</v>
      </c>
      <c r="L18" s="59">
        <v>15.9</v>
      </c>
      <c r="M18" s="60">
        <v>1.4</v>
      </c>
    </row>
    <row r="19" spans="3:13" ht="21" customHeight="1" x14ac:dyDescent="0.15">
      <c r="C19" s="92"/>
      <c r="D19" s="57" t="s">
        <v>70</v>
      </c>
      <c r="E19" s="58">
        <v>140</v>
      </c>
      <c r="F19" s="59">
        <v>30</v>
      </c>
      <c r="G19" s="59">
        <v>40</v>
      </c>
      <c r="H19" s="59">
        <v>19.3</v>
      </c>
      <c r="I19" s="59">
        <v>45</v>
      </c>
      <c r="J19" s="59">
        <v>22.1</v>
      </c>
      <c r="K19" s="59">
        <v>2.9</v>
      </c>
      <c r="L19" s="59">
        <v>14.3</v>
      </c>
      <c r="M19" s="60">
        <v>5.7</v>
      </c>
    </row>
    <row r="20" spans="3:13" ht="21" customHeight="1" x14ac:dyDescent="0.15">
      <c r="C20" s="90" t="s">
        <v>184</v>
      </c>
      <c r="D20" s="61" t="s">
        <v>85</v>
      </c>
      <c r="E20" s="54">
        <v>282</v>
      </c>
      <c r="F20" s="55">
        <v>39</v>
      </c>
      <c r="G20" s="55">
        <v>30.1</v>
      </c>
      <c r="H20" s="55">
        <v>29.1</v>
      </c>
      <c r="I20" s="55">
        <v>48.2</v>
      </c>
      <c r="J20" s="55">
        <v>33</v>
      </c>
      <c r="K20" s="55">
        <v>2.5</v>
      </c>
      <c r="L20" s="55">
        <v>17.399999999999999</v>
      </c>
      <c r="M20" s="56">
        <v>1.4</v>
      </c>
    </row>
    <row r="21" spans="3:13" ht="21" customHeight="1" x14ac:dyDescent="0.15">
      <c r="C21" s="91"/>
      <c r="D21" s="57" t="s">
        <v>86</v>
      </c>
      <c r="E21" s="58">
        <v>407</v>
      </c>
      <c r="F21" s="59">
        <v>46.4</v>
      </c>
      <c r="G21" s="59">
        <v>32.9</v>
      </c>
      <c r="H21" s="59">
        <v>31</v>
      </c>
      <c r="I21" s="59">
        <v>48.6</v>
      </c>
      <c r="J21" s="59">
        <v>34.200000000000003</v>
      </c>
      <c r="K21" s="59">
        <v>2</v>
      </c>
      <c r="L21" s="59">
        <v>9.8000000000000007</v>
      </c>
      <c r="M21" s="60">
        <v>2</v>
      </c>
    </row>
    <row r="22" spans="3:13" ht="21" customHeight="1" x14ac:dyDescent="0.15">
      <c r="C22" s="91"/>
      <c r="D22" s="57" t="s">
        <v>87</v>
      </c>
      <c r="E22" s="58">
        <v>308</v>
      </c>
      <c r="F22" s="59">
        <v>46.1</v>
      </c>
      <c r="G22" s="59">
        <v>32.1</v>
      </c>
      <c r="H22" s="59">
        <v>38.299999999999997</v>
      </c>
      <c r="I22" s="59">
        <v>54.2</v>
      </c>
      <c r="J22" s="59">
        <v>40.299999999999997</v>
      </c>
      <c r="K22" s="59">
        <v>4.5</v>
      </c>
      <c r="L22" s="59">
        <v>11</v>
      </c>
      <c r="M22" s="60">
        <v>0</v>
      </c>
    </row>
    <row r="23" spans="3:13" ht="21" customHeight="1" x14ac:dyDescent="0.15">
      <c r="C23" s="91"/>
      <c r="D23" s="57" t="s">
        <v>88</v>
      </c>
      <c r="E23" s="58">
        <v>194</v>
      </c>
      <c r="F23" s="59">
        <v>38.1</v>
      </c>
      <c r="G23" s="59">
        <v>40.200000000000003</v>
      </c>
      <c r="H23" s="59">
        <v>38.1</v>
      </c>
      <c r="I23" s="59">
        <v>53.6</v>
      </c>
      <c r="J23" s="59">
        <v>35.6</v>
      </c>
      <c r="K23" s="59">
        <v>4.0999999999999996</v>
      </c>
      <c r="L23" s="59">
        <v>7.7</v>
      </c>
      <c r="M23" s="60">
        <v>0.5</v>
      </c>
    </row>
    <row r="24" spans="3:13" ht="21" customHeight="1" x14ac:dyDescent="0.15">
      <c r="C24" s="91"/>
      <c r="D24" s="57" t="s">
        <v>89</v>
      </c>
      <c r="E24" s="58">
        <v>66</v>
      </c>
      <c r="F24" s="59">
        <v>36.4</v>
      </c>
      <c r="G24" s="59">
        <v>30.3</v>
      </c>
      <c r="H24" s="59">
        <v>40.9</v>
      </c>
      <c r="I24" s="59">
        <v>50</v>
      </c>
      <c r="J24" s="59">
        <v>33.299999999999997</v>
      </c>
      <c r="K24" s="59">
        <v>12.1</v>
      </c>
      <c r="L24" s="59">
        <v>9.1</v>
      </c>
      <c r="M24" s="60">
        <v>1.5</v>
      </c>
    </row>
    <row r="25" spans="3:13" ht="21" customHeight="1" x14ac:dyDescent="0.15">
      <c r="C25" s="92"/>
      <c r="D25" s="57" t="s">
        <v>90</v>
      </c>
      <c r="E25" s="58">
        <v>21</v>
      </c>
      <c r="F25" s="59">
        <v>52.4</v>
      </c>
      <c r="G25" s="59">
        <v>52.4</v>
      </c>
      <c r="H25" s="59">
        <v>38.1</v>
      </c>
      <c r="I25" s="59">
        <v>38.1</v>
      </c>
      <c r="J25" s="59">
        <v>14.3</v>
      </c>
      <c r="K25" s="59">
        <v>9.5</v>
      </c>
      <c r="L25" s="59">
        <v>19</v>
      </c>
      <c r="M25" s="60">
        <v>0</v>
      </c>
    </row>
    <row r="26" spans="3:13" ht="21" customHeight="1" x14ac:dyDescent="0.15">
      <c r="C26" s="90" t="s">
        <v>185</v>
      </c>
      <c r="D26" s="61" t="s">
        <v>20</v>
      </c>
      <c r="E26" s="54">
        <v>270</v>
      </c>
      <c r="F26" s="55">
        <v>38.5</v>
      </c>
      <c r="G26" s="55">
        <v>30.7</v>
      </c>
      <c r="H26" s="55">
        <v>28.5</v>
      </c>
      <c r="I26" s="55">
        <v>47.8</v>
      </c>
      <c r="J26" s="55">
        <v>32.200000000000003</v>
      </c>
      <c r="K26" s="55">
        <v>2.6</v>
      </c>
      <c r="L26" s="55">
        <v>17.8</v>
      </c>
      <c r="M26" s="56">
        <v>1.5</v>
      </c>
    </row>
    <row r="27" spans="3:13" ht="21" customHeight="1" x14ac:dyDescent="0.15">
      <c r="C27" s="91"/>
      <c r="D27" s="57" t="s">
        <v>151</v>
      </c>
      <c r="E27" s="58">
        <v>299</v>
      </c>
      <c r="F27" s="59">
        <v>48.5</v>
      </c>
      <c r="G27" s="59">
        <v>33.799999999999997</v>
      </c>
      <c r="H27" s="59">
        <v>31.8</v>
      </c>
      <c r="I27" s="59">
        <v>47.2</v>
      </c>
      <c r="J27" s="59">
        <v>34.4</v>
      </c>
      <c r="K27" s="59">
        <v>2</v>
      </c>
      <c r="L27" s="59">
        <v>9</v>
      </c>
      <c r="M27" s="60">
        <v>1.3</v>
      </c>
    </row>
    <row r="28" spans="3:13" ht="21" customHeight="1" x14ac:dyDescent="0.15">
      <c r="C28" s="91"/>
      <c r="D28" s="57" t="s">
        <v>152</v>
      </c>
      <c r="E28" s="58">
        <v>566</v>
      </c>
      <c r="F28" s="59">
        <v>44.9</v>
      </c>
      <c r="G28" s="59">
        <v>35</v>
      </c>
      <c r="H28" s="59">
        <v>39</v>
      </c>
      <c r="I28" s="59">
        <v>54.4</v>
      </c>
      <c r="J28" s="59">
        <v>37.5</v>
      </c>
      <c r="K28" s="59">
        <v>4.9000000000000004</v>
      </c>
      <c r="L28" s="59">
        <v>9.4</v>
      </c>
      <c r="M28" s="60">
        <v>0.4</v>
      </c>
    </row>
    <row r="29" spans="3:13" ht="21" customHeight="1" x14ac:dyDescent="0.15">
      <c r="C29" s="91"/>
      <c r="D29" s="57" t="s">
        <v>153</v>
      </c>
      <c r="E29" s="58">
        <v>52</v>
      </c>
      <c r="F29" s="59">
        <v>28.8</v>
      </c>
      <c r="G29" s="59">
        <v>28.8</v>
      </c>
      <c r="H29" s="59">
        <v>32.700000000000003</v>
      </c>
      <c r="I29" s="59">
        <v>50</v>
      </c>
      <c r="J29" s="59">
        <v>28.8</v>
      </c>
      <c r="K29" s="59">
        <v>11.5</v>
      </c>
      <c r="L29" s="59">
        <v>13.5</v>
      </c>
      <c r="M29" s="60">
        <v>1.9</v>
      </c>
    </row>
    <row r="30" spans="3:13" ht="21" customHeight="1" x14ac:dyDescent="0.15">
      <c r="C30" s="92"/>
      <c r="D30" s="57" t="s">
        <v>8</v>
      </c>
      <c r="E30" s="58">
        <v>60</v>
      </c>
      <c r="F30" s="59">
        <v>30</v>
      </c>
      <c r="G30" s="59">
        <v>35</v>
      </c>
      <c r="H30" s="59">
        <v>25</v>
      </c>
      <c r="I30" s="59">
        <v>46.7</v>
      </c>
      <c r="J30" s="59">
        <v>38.299999999999997</v>
      </c>
      <c r="K30" s="59">
        <v>0</v>
      </c>
      <c r="L30" s="59">
        <v>13.3</v>
      </c>
      <c r="M30" s="60">
        <v>1.7</v>
      </c>
    </row>
    <row r="31" spans="3:13" ht="21" customHeight="1" x14ac:dyDescent="0.15">
      <c r="C31" s="90" t="s">
        <v>154</v>
      </c>
      <c r="D31" s="61" t="s">
        <v>133</v>
      </c>
      <c r="E31" s="54">
        <v>469</v>
      </c>
      <c r="F31" s="55">
        <v>43.3</v>
      </c>
      <c r="G31" s="55">
        <v>35.200000000000003</v>
      </c>
      <c r="H31" s="55">
        <v>32</v>
      </c>
      <c r="I31" s="55">
        <v>48.2</v>
      </c>
      <c r="J31" s="55">
        <v>27.7</v>
      </c>
      <c r="K31" s="55">
        <v>5.0999999999999996</v>
      </c>
      <c r="L31" s="55">
        <v>11.9</v>
      </c>
      <c r="M31" s="56">
        <v>0.9</v>
      </c>
    </row>
    <row r="32" spans="3:13" ht="21" customHeight="1" x14ac:dyDescent="0.15">
      <c r="C32" s="91"/>
      <c r="D32" s="57" t="s">
        <v>134</v>
      </c>
      <c r="E32" s="58">
        <v>414</v>
      </c>
      <c r="F32" s="59">
        <v>47.1</v>
      </c>
      <c r="G32" s="59">
        <v>35.5</v>
      </c>
      <c r="H32" s="59">
        <v>35</v>
      </c>
      <c r="I32" s="59">
        <v>53.9</v>
      </c>
      <c r="J32" s="59">
        <v>41.3</v>
      </c>
      <c r="K32" s="59">
        <v>2.4</v>
      </c>
      <c r="L32" s="59">
        <v>6.3</v>
      </c>
      <c r="M32" s="60">
        <v>1</v>
      </c>
    </row>
    <row r="33" spans="3:13" ht="21" customHeight="1" x14ac:dyDescent="0.15">
      <c r="C33" s="91"/>
      <c r="D33" s="57" t="s">
        <v>135</v>
      </c>
      <c r="E33" s="58">
        <v>31</v>
      </c>
      <c r="F33" s="59">
        <v>25.8</v>
      </c>
      <c r="G33" s="59">
        <v>48.4</v>
      </c>
      <c r="H33" s="59">
        <v>22.6</v>
      </c>
      <c r="I33" s="59">
        <v>38.700000000000003</v>
      </c>
      <c r="J33" s="59">
        <v>25.8</v>
      </c>
      <c r="K33" s="59">
        <v>3.2</v>
      </c>
      <c r="L33" s="59">
        <v>19.399999999999999</v>
      </c>
      <c r="M33" s="60">
        <v>3.2</v>
      </c>
    </row>
    <row r="34" spans="3:13" ht="21" customHeight="1" x14ac:dyDescent="0.15">
      <c r="C34" s="91"/>
      <c r="D34" s="57" t="s">
        <v>136</v>
      </c>
      <c r="E34" s="58">
        <v>323</v>
      </c>
      <c r="F34" s="59">
        <v>39.299999999999997</v>
      </c>
      <c r="G34" s="59">
        <v>27.2</v>
      </c>
      <c r="H34" s="59">
        <v>36.799999999999997</v>
      </c>
      <c r="I34" s="59">
        <v>51.4</v>
      </c>
      <c r="J34" s="59">
        <v>38.700000000000003</v>
      </c>
      <c r="K34" s="59">
        <v>3.1</v>
      </c>
      <c r="L34" s="59">
        <v>16.7</v>
      </c>
      <c r="M34" s="60">
        <v>1.5</v>
      </c>
    </row>
    <row r="35" spans="3:13" ht="21" customHeight="1" x14ac:dyDescent="0.15">
      <c r="C35" s="91"/>
      <c r="D35" s="57" t="s">
        <v>137</v>
      </c>
      <c r="E35" s="58">
        <v>17</v>
      </c>
      <c r="F35" s="59">
        <v>35.299999999999997</v>
      </c>
      <c r="G35" s="59">
        <v>47.1</v>
      </c>
      <c r="H35" s="59">
        <v>35.299999999999997</v>
      </c>
      <c r="I35" s="59">
        <v>52.9</v>
      </c>
      <c r="J35" s="59">
        <v>47.1</v>
      </c>
      <c r="K35" s="59">
        <v>5.9</v>
      </c>
      <c r="L35" s="59">
        <v>5.9</v>
      </c>
      <c r="M35" s="60">
        <v>0</v>
      </c>
    </row>
    <row r="36" spans="3:13" ht="21" customHeight="1" x14ac:dyDescent="0.15">
      <c r="C36" s="92"/>
      <c r="D36" s="57" t="s">
        <v>8</v>
      </c>
      <c r="E36" s="58">
        <v>20</v>
      </c>
      <c r="F36" s="59">
        <v>40</v>
      </c>
      <c r="G36" s="59">
        <v>15</v>
      </c>
      <c r="H36" s="59">
        <v>30</v>
      </c>
      <c r="I36" s="59">
        <v>35</v>
      </c>
      <c r="J36" s="59">
        <v>40</v>
      </c>
      <c r="K36" s="59">
        <v>0</v>
      </c>
      <c r="L36" s="59">
        <v>25</v>
      </c>
      <c r="M36" s="60">
        <v>0</v>
      </c>
    </row>
    <row r="37" spans="3:13" ht="21" customHeight="1" x14ac:dyDescent="0.15">
      <c r="C37" s="90" t="s">
        <v>143</v>
      </c>
      <c r="D37" s="61" t="s">
        <v>144</v>
      </c>
      <c r="E37" s="54">
        <v>130</v>
      </c>
      <c r="F37" s="55">
        <v>50</v>
      </c>
      <c r="G37" s="55">
        <v>34.6</v>
      </c>
      <c r="H37" s="55">
        <v>51.5</v>
      </c>
      <c r="I37" s="55">
        <v>63.1</v>
      </c>
      <c r="J37" s="55">
        <v>52.3</v>
      </c>
      <c r="K37" s="55">
        <v>4.5999999999999996</v>
      </c>
      <c r="L37" s="55">
        <v>3.1</v>
      </c>
      <c r="M37" s="56">
        <v>0</v>
      </c>
    </row>
    <row r="38" spans="3:13" ht="21" customHeight="1" x14ac:dyDescent="0.15">
      <c r="C38" s="91"/>
      <c r="D38" s="57" t="s">
        <v>145</v>
      </c>
      <c r="E38" s="58">
        <v>117</v>
      </c>
      <c r="F38" s="59">
        <v>44.4</v>
      </c>
      <c r="G38" s="59">
        <v>34.200000000000003</v>
      </c>
      <c r="H38" s="59">
        <v>44.4</v>
      </c>
      <c r="I38" s="59">
        <v>54.7</v>
      </c>
      <c r="J38" s="59">
        <v>41</v>
      </c>
      <c r="K38" s="59">
        <v>7.7</v>
      </c>
      <c r="L38" s="59">
        <v>5.0999999999999996</v>
      </c>
      <c r="M38" s="60">
        <v>0</v>
      </c>
    </row>
    <row r="39" spans="3:13" ht="21" customHeight="1" x14ac:dyDescent="0.15">
      <c r="C39" s="91"/>
      <c r="D39" s="57" t="s">
        <v>146</v>
      </c>
      <c r="E39" s="58">
        <v>110</v>
      </c>
      <c r="F39" s="59">
        <v>48.2</v>
      </c>
      <c r="G39" s="59">
        <v>29.1</v>
      </c>
      <c r="H39" s="59">
        <v>35.5</v>
      </c>
      <c r="I39" s="59">
        <v>58.2</v>
      </c>
      <c r="J39" s="59">
        <v>31.8</v>
      </c>
      <c r="K39" s="59">
        <v>3.6</v>
      </c>
      <c r="L39" s="59">
        <v>9.1</v>
      </c>
      <c r="M39" s="60">
        <v>0</v>
      </c>
    </row>
    <row r="40" spans="3:13" ht="21" customHeight="1" x14ac:dyDescent="0.15">
      <c r="C40" s="91"/>
      <c r="D40" s="57" t="s">
        <v>147</v>
      </c>
      <c r="E40" s="58">
        <v>105</v>
      </c>
      <c r="F40" s="59">
        <v>38.1</v>
      </c>
      <c r="G40" s="59">
        <v>32.4</v>
      </c>
      <c r="H40" s="59">
        <v>35.200000000000003</v>
      </c>
      <c r="I40" s="59">
        <v>43.8</v>
      </c>
      <c r="J40" s="59">
        <v>29.5</v>
      </c>
      <c r="K40" s="59">
        <v>5.7</v>
      </c>
      <c r="L40" s="59">
        <v>14.3</v>
      </c>
      <c r="M40" s="60">
        <v>0</v>
      </c>
    </row>
    <row r="41" spans="3:13" ht="21" customHeight="1" x14ac:dyDescent="0.15">
      <c r="C41" s="91"/>
      <c r="D41" s="57" t="s">
        <v>148</v>
      </c>
      <c r="E41" s="58">
        <v>192</v>
      </c>
      <c r="F41" s="59">
        <v>45.8</v>
      </c>
      <c r="G41" s="59">
        <v>37</v>
      </c>
      <c r="H41" s="59">
        <v>24.5</v>
      </c>
      <c r="I41" s="59">
        <v>46.9</v>
      </c>
      <c r="J41" s="59">
        <v>34.4</v>
      </c>
      <c r="K41" s="59">
        <v>4.7</v>
      </c>
      <c r="L41" s="59">
        <v>11.5</v>
      </c>
      <c r="M41" s="60">
        <v>1.6</v>
      </c>
    </row>
    <row r="42" spans="3:13" ht="21" customHeight="1" x14ac:dyDescent="0.15">
      <c r="C42" s="91"/>
      <c r="D42" s="57" t="s">
        <v>155</v>
      </c>
      <c r="E42" s="58">
        <v>121</v>
      </c>
      <c r="F42" s="59">
        <v>36.4</v>
      </c>
      <c r="G42" s="59">
        <v>26.4</v>
      </c>
      <c r="H42" s="59">
        <v>19.8</v>
      </c>
      <c r="I42" s="59">
        <v>45.5</v>
      </c>
      <c r="J42" s="59">
        <v>24</v>
      </c>
      <c r="K42" s="59">
        <v>1.7</v>
      </c>
      <c r="L42" s="59">
        <v>24</v>
      </c>
      <c r="M42" s="60">
        <v>2.5</v>
      </c>
    </row>
    <row r="43" spans="3:13" ht="21" customHeight="1" x14ac:dyDescent="0.15">
      <c r="C43" s="91"/>
      <c r="D43" s="57" t="s">
        <v>20</v>
      </c>
      <c r="E43" s="58">
        <v>147</v>
      </c>
      <c r="F43" s="59">
        <v>40.799999999999997</v>
      </c>
      <c r="G43" s="59">
        <v>34.700000000000003</v>
      </c>
      <c r="H43" s="59">
        <v>36.1</v>
      </c>
      <c r="I43" s="59">
        <v>49.7</v>
      </c>
      <c r="J43" s="59">
        <v>39.5</v>
      </c>
      <c r="K43" s="59">
        <v>3.4</v>
      </c>
      <c r="L43" s="59">
        <v>12.2</v>
      </c>
      <c r="M43" s="60">
        <v>0.7</v>
      </c>
    </row>
    <row r="44" spans="3:13" ht="21" customHeight="1" x14ac:dyDescent="0.15">
      <c r="C44" s="92"/>
      <c r="D44" s="62" t="s">
        <v>8</v>
      </c>
      <c r="E44" s="63">
        <v>365</v>
      </c>
      <c r="F44" s="64">
        <v>41.1</v>
      </c>
      <c r="G44" s="64">
        <v>34</v>
      </c>
      <c r="H44" s="64">
        <v>32.1</v>
      </c>
      <c r="I44" s="64">
        <v>47.7</v>
      </c>
      <c r="J44" s="64">
        <v>31.8</v>
      </c>
      <c r="K44" s="64">
        <v>1.6</v>
      </c>
      <c r="L44" s="64">
        <v>12.9</v>
      </c>
      <c r="M44" s="65">
        <v>1.9</v>
      </c>
    </row>
    <row r="45" spans="3:13" ht="21" customHeight="1" x14ac:dyDescent="0.15">
      <c r="C45" s="87" t="s">
        <v>156</v>
      </c>
      <c r="D45" s="66" t="s">
        <v>157</v>
      </c>
      <c r="E45" s="54">
        <v>52</v>
      </c>
      <c r="F45" s="55">
        <v>38.5</v>
      </c>
      <c r="G45" s="55">
        <v>30.8</v>
      </c>
      <c r="H45" s="55">
        <v>46.2</v>
      </c>
      <c r="I45" s="55">
        <v>34.6</v>
      </c>
      <c r="J45" s="55">
        <v>34.6</v>
      </c>
      <c r="K45" s="55">
        <v>5.8</v>
      </c>
      <c r="L45" s="55">
        <v>21.2</v>
      </c>
      <c r="M45" s="56">
        <v>0</v>
      </c>
    </row>
    <row r="46" spans="3:13" ht="21" customHeight="1" x14ac:dyDescent="0.15">
      <c r="C46" s="89"/>
      <c r="D46" s="62" t="s">
        <v>158</v>
      </c>
      <c r="E46" s="63">
        <v>1235</v>
      </c>
      <c r="F46" s="64">
        <v>43.1</v>
      </c>
      <c r="G46" s="64">
        <v>33.4</v>
      </c>
      <c r="H46" s="64">
        <v>33.4</v>
      </c>
      <c r="I46" s="64">
        <v>51</v>
      </c>
      <c r="J46" s="64">
        <v>35.1</v>
      </c>
      <c r="K46" s="64">
        <v>3.6</v>
      </c>
      <c r="L46" s="64">
        <v>11.3</v>
      </c>
      <c r="M46" s="65">
        <v>1.1000000000000001</v>
      </c>
    </row>
    <row r="47" spans="3:13" ht="21" customHeight="1" x14ac:dyDescent="0.15">
      <c r="C47" s="87" t="s">
        <v>408</v>
      </c>
      <c r="D47" s="61" t="s">
        <v>409</v>
      </c>
      <c r="E47" s="54">
        <v>451</v>
      </c>
      <c r="F47" s="55">
        <v>39.700000000000003</v>
      </c>
      <c r="G47" s="55">
        <v>34.4</v>
      </c>
      <c r="H47" s="55">
        <v>32.799999999999997</v>
      </c>
      <c r="I47" s="55">
        <v>48.3</v>
      </c>
      <c r="J47" s="55">
        <v>37</v>
      </c>
      <c r="K47" s="55">
        <v>4.4000000000000004</v>
      </c>
      <c r="L47" s="55">
        <v>13.1</v>
      </c>
      <c r="M47" s="56">
        <v>0</v>
      </c>
    </row>
    <row r="48" spans="3:13" ht="21" customHeight="1" x14ac:dyDescent="0.15">
      <c r="C48" s="88"/>
      <c r="D48" s="57" t="s">
        <v>410</v>
      </c>
      <c r="E48" s="58">
        <v>556</v>
      </c>
      <c r="F48" s="59">
        <v>47.3</v>
      </c>
      <c r="G48" s="59">
        <v>32.6</v>
      </c>
      <c r="H48" s="59">
        <v>38.1</v>
      </c>
      <c r="I48" s="59">
        <v>54.5</v>
      </c>
      <c r="J48" s="59">
        <v>37.6</v>
      </c>
      <c r="K48" s="59">
        <v>4.3</v>
      </c>
      <c r="L48" s="59">
        <v>9</v>
      </c>
      <c r="M48" s="60">
        <v>0.7</v>
      </c>
    </row>
    <row r="49" spans="3:13" ht="21" customHeight="1" x14ac:dyDescent="0.15">
      <c r="C49" s="89"/>
      <c r="D49" s="81" t="s">
        <v>411</v>
      </c>
      <c r="E49" s="63">
        <v>8</v>
      </c>
      <c r="F49" s="64">
        <v>62.5</v>
      </c>
      <c r="G49" s="64">
        <v>37.5</v>
      </c>
      <c r="H49" s="64">
        <v>25</v>
      </c>
      <c r="I49" s="64">
        <v>62.5</v>
      </c>
      <c r="J49" s="64">
        <v>50</v>
      </c>
      <c r="K49" s="64">
        <v>0</v>
      </c>
      <c r="L49" s="64">
        <v>0</v>
      </c>
      <c r="M49" s="65">
        <v>0</v>
      </c>
    </row>
    <row r="50" spans="3:13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195</v>
      </c>
    </row>
    <row r="4" spans="1:17" ht="164.25" customHeight="1" x14ac:dyDescent="0.15">
      <c r="C4" s="93"/>
      <c r="D4" s="94"/>
      <c r="E4" s="51" t="s">
        <v>227</v>
      </c>
      <c r="F4" s="68" t="s">
        <v>92</v>
      </c>
      <c r="G4" s="80" t="s">
        <v>93</v>
      </c>
      <c r="H4" s="52" t="s">
        <v>94</v>
      </c>
      <c r="I4" s="52" t="s">
        <v>95</v>
      </c>
      <c r="J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37</v>
      </c>
      <c r="G5" s="55">
        <v>60.5</v>
      </c>
      <c r="H5" s="55">
        <v>5.8</v>
      </c>
      <c r="I5" s="55">
        <v>19.8</v>
      </c>
      <c r="J5" s="56">
        <v>2.4</v>
      </c>
      <c r="K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40</v>
      </c>
      <c r="G6" s="59">
        <v>58.4</v>
      </c>
      <c r="H6" s="59">
        <v>6.5</v>
      </c>
      <c r="I6" s="59">
        <v>21.2</v>
      </c>
      <c r="J6" s="60">
        <v>3.3</v>
      </c>
    </row>
    <row r="7" spans="1:17" ht="21" customHeight="1" x14ac:dyDescent="0.15">
      <c r="C7" s="91"/>
      <c r="D7" s="57" t="s">
        <v>14</v>
      </c>
      <c r="E7" s="58">
        <v>229</v>
      </c>
      <c r="F7" s="59">
        <v>38.9</v>
      </c>
      <c r="G7" s="59">
        <v>60.3</v>
      </c>
      <c r="H7" s="59">
        <v>4.8</v>
      </c>
      <c r="I7" s="59">
        <v>22.7</v>
      </c>
      <c r="J7" s="60">
        <v>1.7</v>
      </c>
    </row>
    <row r="8" spans="1:17" ht="21" customHeight="1" x14ac:dyDescent="0.15">
      <c r="C8" s="91"/>
      <c r="D8" s="57" t="s">
        <v>15</v>
      </c>
      <c r="E8" s="58">
        <v>164</v>
      </c>
      <c r="F8" s="59">
        <v>36.6</v>
      </c>
      <c r="G8" s="59">
        <v>62.2</v>
      </c>
      <c r="H8" s="59">
        <v>7.9</v>
      </c>
      <c r="I8" s="59">
        <v>15.9</v>
      </c>
      <c r="J8" s="60">
        <v>4.3</v>
      </c>
    </row>
    <row r="9" spans="1:17" ht="21" customHeight="1" x14ac:dyDescent="0.15">
      <c r="C9" s="91"/>
      <c r="D9" s="57" t="s">
        <v>16</v>
      </c>
      <c r="E9" s="58">
        <v>169</v>
      </c>
      <c r="F9" s="59">
        <v>33.700000000000003</v>
      </c>
      <c r="G9" s="59">
        <v>56.2</v>
      </c>
      <c r="H9" s="59">
        <v>4.0999999999999996</v>
      </c>
      <c r="I9" s="59">
        <v>23.1</v>
      </c>
      <c r="J9" s="60">
        <v>2.4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35.799999999999997</v>
      </c>
      <c r="G10" s="59">
        <v>57</v>
      </c>
      <c r="H10" s="59">
        <v>7.3</v>
      </c>
      <c r="I10" s="59">
        <v>21.2</v>
      </c>
      <c r="J10" s="60">
        <v>2.4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34.4</v>
      </c>
      <c r="G11" s="59">
        <v>69.5</v>
      </c>
      <c r="H11" s="59">
        <v>4.5</v>
      </c>
      <c r="I11" s="59">
        <v>15.6</v>
      </c>
      <c r="J11" s="60">
        <v>0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37.200000000000003</v>
      </c>
      <c r="G12" s="59">
        <v>61.3</v>
      </c>
      <c r="H12" s="59">
        <v>6.6</v>
      </c>
      <c r="I12" s="59">
        <v>16.100000000000001</v>
      </c>
      <c r="J12" s="60">
        <v>2.2000000000000002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36.700000000000003</v>
      </c>
      <c r="G13" s="55">
        <v>52.5</v>
      </c>
      <c r="H13" s="55">
        <v>1.7</v>
      </c>
      <c r="I13" s="55">
        <v>30.8</v>
      </c>
      <c r="J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42.8</v>
      </c>
      <c r="G14" s="59">
        <v>55.3</v>
      </c>
      <c r="H14" s="59">
        <v>11.3</v>
      </c>
      <c r="I14" s="59">
        <v>23.3</v>
      </c>
      <c r="J14" s="60">
        <v>0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41.5</v>
      </c>
      <c r="G15" s="59">
        <v>61.5</v>
      </c>
      <c r="H15" s="59">
        <v>11.7</v>
      </c>
      <c r="I15" s="59">
        <v>14.1</v>
      </c>
      <c r="J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37</v>
      </c>
      <c r="G16" s="59">
        <v>62.6</v>
      </c>
      <c r="H16" s="59">
        <v>7.1</v>
      </c>
      <c r="I16" s="59">
        <v>18.899999999999999</v>
      </c>
      <c r="J16" s="60">
        <v>0.8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34.6</v>
      </c>
      <c r="G17" s="59">
        <v>61.3</v>
      </c>
      <c r="H17" s="59">
        <v>4.2</v>
      </c>
      <c r="I17" s="59">
        <v>20.399999999999999</v>
      </c>
      <c r="J17" s="60">
        <v>1.6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34.1</v>
      </c>
      <c r="G18" s="59">
        <v>65</v>
      </c>
      <c r="H18" s="59">
        <v>1.4</v>
      </c>
      <c r="I18" s="59">
        <v>18.600000000000001</v>
      </c>
      <c r="J18" s="60">
        <v>5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32.9</v>
      </c>
      <c r="G19" s="59">
        <v>61.4</v>
      </c>
      <c r="H19" s="59">
        <v>2.1</v>
      </c>
      <c r="I19" s="59">
        <v>16.399999999999999</v>
      </c>
      <c r="J19" s="60">
        <v>10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24.5</v>
      </c>
      <c r="G20" s="55">
        <v>56.4</v>
      </c>
      <c r="H20" s="55">
        <v>3.5</v>
      </c>
      <c r="I20" s="55">
        <v>29.1</v>
      </c>
      <c r="J20" s="56">
        <v>4.3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39.6</v>
      </c>
      <c r="G21" s="59">
        <v>58.2</v>
      </c>
      <c r="H21" s="59">
        <v>4.7</v>
      </c>
      <c r="I21" s="59">
        <v>19.899999999999999</v>
      </c>
      <c r="J21" s="60">
        <v>3.4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38.6</v>
      </c>
      <c r="G22" s="59">
        <v>66.900000000000006</v>
      </c>
      <c r="H22" s="59">
        <v>8.8000000000000007</v>
      </c>
      <c r="I22" s="59">
        <v>15.9</v>
      </c>
      <c r="J22" s="60">
        <v>0.3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46.4</v>
      </c>
      <c r="G23" s="59">
        <v>60.3</v>
      </c>
      <c r="H23" s="59">
        <v>6.7</v>
      </c>
      <c r="I23" s="59">
        <v>14.9</v>
      </c>
      <c r="J23" s="60">
        <v>0.5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42.4</v>
      </c>
      <c r="G24" s="59">
        <v>59.1</v>
      </c>
      <c r="H24" s="59">
        <v>9.1</v>
      </c>
      <c r="I24" s="59">
        <v>13.6</v>
      </c>
      <c r="J24" s="60">
        <v>4.5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38.1</v>
      </c>
      <c r="G25" s="59">
        <v>71.400000000000006</v>
      </c>
      <c r="H25" s="59">
        <v>0</v>
      </c>
      <c r="I25" s="59">
        <v>14.3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23.7</v>
      </c>
      <c r="G26" s="55">
        <v>55.9</v>
      </c>
      <c r="H26" s="55">
        <v>3.7</v>
      </c>
      <c r="I26" s="55">
        <v>30</v>
      </c>
      <c r="J26" s="56">
        <v>4.0999999999999996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41.8</v>
      </c>
      <c r="G27" s="59">
        <v>56.2</v>
      </c>
      <c r="H27" s="59">
        <v>6</v>
      </c>
      <c r="I27" s="59">
        <v>18.7</v>
      </c>
      <c r="J27" s="60">
        <v>3.7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42.6</v>
      </c>
      <c r="G28" s="59">
        <v>63.1</v>
      </c>
      <c r="H28" s="59">
        <v>7.6</v>
      </c>
      <c r="I28" s="59">
        <v>16.8</v>
      </c>
      <c r="J28" s="60">
        <v>0.4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32.700000000000003</v>
      </c>
      <c r="G29" s="59">
        <v>73.099999999999994</v>
      </c>
      <c r="H29" s="59">
        <v>0</v>
      </c>
      <c r="I29" s="59">
        <v>11.5</v>
      </c>
      <c r="J29" s="60">
        <v>1.9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31.7</v>
      </c>
      <c r="G30" s="59">
        <v>61.7</v>
      </c>
      <c r="H30" s="59">
        <v>6.7</v>
      </c>
      <c r="I30" s="59">
        <v>21.7</v>
      </c>
      <c r="J30" s="60">
        <v>3.3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37.1</v>
      </c>
      <c r="G31" s="55">
        <v>64.599999999999994</v>
      </c>
      <c r="H31" s="55">
        <v>0.2</v>
      </c>
      <c r="I31" s="55">
        <v>17.7</v>
      </c>
      <c r="J31" s="56">
        <v>2.6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44</v>
      </c>
      <c r="G32" s="59">
        <v>64.5</v>
      </c>
      <c r="H32" s="59">
        <v>16.7</v>
      </c>
      <c r="I32" s="59">
        <v>10.6</v>
      </c>
      <c r="J32" s="60">
        <v>1.2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32.299999999999997</v>
      </c>
      <c r="G33" s="59">
        <v>45.2</v>
      </c>
      <c r="H33" s="59">
        <v>0</v>
      </c>
      <c r="I33" s="59">
        <v>35.5</v>
      </c>
      <c r="J33" s="60">
        <v>6.5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30.3</v>
      </c>
      <c r="G34" s="59">
        <v>52.6</v>
      </c>
      <c r="H34" s="59">
        <v>0.9</v>
      </c>
      <c r="I34" s="59">
        <v>30.7</v>
      </c>
      <c r="J34" s="60">
        <v>3.1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23.5</v>
      </c>
      <c r="G35" s="59">
        <v>52.9</v>
      </c>
      <c r="H35" s="59">
        <v>0</v>
      </c>
      <c r="I35" s="59">
        <v>41.2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30</v>
      </c>
      <c r="G36" s="59">
        <v>45</v>
      </c>
      <c r="H36" s="59">
        <v>10</v>
      </c>
      <c r="I36" s="59">
        <v>30</v>
      </c>
      <c r="J36" s="60">
        <v>10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46.2</v>
      </c>
      <c r="G37" s="55">
        <v>53.8</v>
      </c>
      <c r="H37" s="55">
        <v>9.1999999999999993</v>
      </c>
      <c r="I37" s="55">
        <v>20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47.9</v>
      </c>
      <c r="G38" s="59">
        <v>61.5</v>
      </c>
      <c r="H38" s="59">
        <v>13.7</v>
      </c>
      <c r="I38" s="59">
        <v>11.1</v>
      </c>
      <c r="J38" s="60">
        <v>0.9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45.5</v>
      </c>
      <c r="G39" s="59">
        <v>64.5</v>
      </c>
      <c r="H39" s="59">
        <v>7.3</v>
      </c>
      <c r="I39" s="59">
        <v>15.5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34.299999999999997</v>
      </c>
      <c r="G40" s="59">
        <v>65.7</v>
      </c>
      <c r="H40" s="59">
        <v>7.6</v>
      </c>
      <c r="I40" s="59">
        <v>18.100000000000001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37.5</v>
      </c>
      <c r="G41" s="59">
        <v>65.099999999999994</v>
      </c>
      <c r="H41" s="59">
        <v>2.1</v>
      </c>
      <c r="I41" s="59">
        <v>17.2</v>
      </c>
      <c r="J41" s="60">
        <v>2.1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24</v>
      </c>
      <c r="G42" s="59">
        <v>55.4</v>
      </c>
      <c r="H42" s="59">
        <v>1.7</v>
      </c>
      <c r="I42" s="59">
        <v>25.6</v>
      </c>
      <c r="J42" s="60">
        <v>9.1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23.1</v>
      </c>
      <c r="G43" s="59">
        <v>57.1</v>
      </c>
      <c r="H43" s="59">
        <v>5.4</v>
      </c>
      <c r="I43" s="59">
        <v>33.299999999999997</v>
      </c>
      <c r="J43" s="60">
        <v>0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38.1</v>
      </c>
      <c r="G44" s="64">
        <v>60.5</v>
      </c>
      <c r="H44" s="64">
        <v>4.7</v>
      </c>
      <c r="I44" s="64">
        <v>18.399999999999999</v>
      </c>
      <c r="J44" s="65">
        <v>4.0999999999999996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34.6</v>
      </c>
      <c r="G45" s="55">
        <v>55.8</v>
      </c>
      <c r="H45" s="55">
        <v>5.8</v>
      </c>
      <c r="I45" s="55">
        <v>21.2</v>
      </c>
      <c r="J45" s="56">
        <v>1.9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37.1</v>
      </c>
      <c r="G46" s="64">
        <v>60.7</v>
      </c>
      <c r="H46" s="64">
        <v>5.8</v>
      </c>
      <c r="I46" s="64">
        <v>19.8</v>
      </c>
      <c r="J46" s="65">
        <v>2.4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36.4</v>
      </c>
      <c r="G47" s="55">
        <v>55.7</v>
      </c>
      <c r="H47" s="55">
        <v>6.7</v>
      </c>
      <c r="I47" s="55">
        <v>23.9</v>
      </c>
      <c r="J47" s="56">
        <v>1.3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39.6</v>
      </c>
      <c r="G48" s="59">
        <v>64</v>
      </c>
      <c r="H48" s="59">
        <v>7.4</v>
      </c>
      <c r="I48" s="59">
        <v>16.899999999999999</v>
      </c>
      <c r="J48" s="60">
        <v>1.3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87.5</v>
      </c>
      <c r="H49" s="64">
        <v>0</v>
      </c>
      <c r="I49" s="64">
        <v>0</v>
      </c>
      <c r="J49" s="65">
        <v>12.5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196</v>
      </c>
    </row>
    <row r="4" spans="1:17" ht="100.5" customHeight="1" x14ac:dyDescent="0.15">
      <c r="C4" s="93"/>
      <c r="D4" s="94"/>
      <c r="E4" s="51" t="s">
        <v>227</v>
      </c>
      <c r="F4" s="52" t="s">
        <v>96</v>
      </c>
      <c r="G4" s="52" t="s">
        <v>97</v>
      </c>
      <c r="H4" s="52" t="s">
        <v>98</v>
      </c>
      <c r="I4" s="53" t="s">
        <v>9</v>
      </c>
    </row>
    <row r="5" spans="1:17" ht="21" customHeight="1" x14ac:dyDescent="0.15">
      <c r="C5" s="95" t="s">
        <v>149</v>
      </c>
      <c r="D5" s="96"/>
      <c r="E5" s="54">
        <v>1001</v>
      </c>
      <c r="F5" s="55">
        <v>11.9</v>
      </c>
      <c r="G5" s="55">
        <v>47.2</v>
      </c>
      <c r="H5" s="55">
        <v>40</v>
      </c>
      <c r="I5" s="56">
        <v>1</v>
      </c>
      <c r="J5" s="73"/>
      <c r="K5" s="73"/>
    </row>
    <row r="6" spans="1:17" ht="21" customHeight="1" x14ac:dyDescent="0.15">
      <c r="C6" s="97" t="s">
        <v>150</v>
      </c>
      <c r="D6" s="57" t="s">
        <v>13</v>
      </c>
      <c r="E6" s="58">
        <v>185</v>
      </c>
      <c r="F6" s="59">
        <v>12.4</v>
      </c>
      <c r="G6" s="59">
        <v>46.5</v>
      </c>
      <c r="H6" s="59">
        <v>39.5</v>
      </c>
      <c r="I6" s="60">
        <v>1.6</v>
      </c>
    </row>
    <row r="7" spans="1:17" ht="21" customHeight="1" x14ac:dyDescent="0.15">
      <c r="C7" s="91"/>
      <c r="D7" s="57" t="s">
        <v>14</v>
      </c>
      <c r="E7" s="58">
        <v>173</v>
      </c>
      <c r="F7" s="59">
        <v>12.7</v>
      </c>
      <c r="G7" s="59">
        <v>45.1</v>
      </c>
      <c r="H7" s="59">
        <v>41.6</v>
      </c>
      <c r="I7" s="60">
        <v>0.6</v>
      </c>
    </row>
    <row r="8" spans="1:17" ht="21" customHeight="1" x14ac:dyDescent="0.15">
      <c r="C8" s="91"/>
      <c r="D8" s="57" t="s">
        <v>15</v>
      </c>
      <c r="E8" s="58">
        <v>131</v>
      </c>
      <c r="F8" s="59">
        <v>9.1999999999999993</v>
      </c>
      <c r="G8" s="59">
        <v>45</v>
      </c>
      <c r="H8" s="59">
        <v>45</v>
      </c>
      <c r="I8" s="60">
        <v>0.8</v>
      </c>
    </row>
    <row r="9" spans="1:17" ht="21" customHeight="1" x14ac:dyDescent="0.15">
      <c r="C9" s="91"/>
      <c r="D9" s="57" t="s">
        <v>16</v>
      </c>
      <c r="E9" s="58">
        <v>126</v>
      </c>
      <c r="F9" s="59">
        <v>14.3</v>
      </c>
      <c r="G9" s="59">
        <v>51.6</v>
      </c>
      <c r="H9" s="59">
        <v>33.299999999999997</v>
      </c>
      <c r="I9" s="60">
        <v>0.8</v>
      </c>
    </row>
    <row r="10" spans="1:17" ht="21" customHeight="1" x14ac:dyDescent="0.15">
      <c r="C10" s="91"/>
      <c r="D10" s="57" t="s">
        <v>17</v>
      </c>
      <c r="E10" s="58">
        <v>126</v>
      </c>
      <c r="F10" s="59">
        <v>13.5</v>
      </c>
      <c r="G10" s="59">
        <v>48.4</v>
      </c>
      <c r="H10" s="59">
        <v>36.5</v>
      </c>
      <c r="I10" s="60">
        <v>1.6</v>
      </c>
    </row>
    <row r="11" spans="1:17" ht="21" customHeight="1" x14ac:dyDescent="0.15">
      <c r="C11" s="91"/>
      <c r="D11" s="57" t="s">
        <v>18</v>
      </c>
      <c r="E11" s="58">
        <v>130</v>
      </c>
      <c r="F11" s="59">
        <v>10</v>
      </c>
      <c r="G11" s="59">
        <v>49.2</v>
      </c>
      <c r="H11" s="59">
        <v>40</v>
      </c>
      <c r="I11" s="60">
        <v>0.8</v>
      </c>
    </row>
    <row r="12" spans="1:17" ht="21" customHeight="1" x14ac:dyDescent="0.15">
      <c r="C12" s="92"/>
      <c r="D12" s="57" t="s">
        <v>19</v>
      </c>
      <c r="E12" s="58">
        <v>112</v>
      </c>
      <c r="F12" s="59">
        <v>11.6</v>
      </c>
      <c r="G12" s="59">
        <v>47.3</v>
      </c>
      <c r="H12" s="59">
        <v>40.200000000000003</v>
      </c>
      <c r="I12" s="60">
        <v>0.9</v>
      </c>
    </row>
    <row r="13" spans="1:17" ht="21" customHeight="1" x14ac:dyDescent="0.15">
      <c r="C13" s="90" t="s">
        <v>63</v>
      </c>
      <c r="D13" s="61" t="s">
        <v>64</v>
      </c>
      <c r="E13" s="54">
        <v>83</v>
      </c>
      <c r="F13" s="55">
        <v>13.3</v>
      </c>
      <c r="G13" s="55">
        <v>41</v>
      </c>
      <c r="H13" s="55">
        <v>45.8</v>
      </c>
      <c r="I13" s="56">
        <v>0</v>
      </c>
    </row>
    <row r="14" spans="1:17" ht="21" customHeight="1" x14ac:dyDescent="0.15">
      <c r="C14" s="91"/>
      <c r="D14" s="57" t="s">
        <v>65</v>
      </c>
      <c r="E14" s="58">
        <v>122</v>
      </c>
      <c r="F14" s="59">
        <v>12.3</v>
      </c>
      <c r="G14" s="59">
        <v>48.4</v>
      </c>
      <c r="H14" s="59">
        <v>36.9</v>
      </c>
      <c r="I14" s="60">
        <v>2.5</v>
      </c>
    </row>
    <row r="15" spans="1:17" ht="21" customHeight="1" x14ac:dyDescent="0.15">
      <c r="C15" s="91"/>
      <c r="D15" s="57" t="s">
        <v>66</v>
      </c>
      <c r="E15" s="58">
        <v>176</v>
      </c>
      <c r="F15" s="59">
        <v>9.6999999999999993</v>
      </c>
      <c r="G15" s="59">
        <v>49.4</v>
      </c>
      <c r="H15" s="59">
        <v>40.9</v>
      </c>
      <c r="I15" s="60">
        <v>0</v>
      </c>
    </row>
    <row r="16" spans="1:17" ht="21" customHeight="1" x14ac:dyDescent="0.15">
      <c r="C16" s="91"/>
      <c r="D16" s="57" t="s">
        <v>67</v>
      </c>
      <c r="E16" s="58">
        <v>191</v>
      </c>
      <c r="F16" s="59">
        <v>11.5</v>
      </c>
      <c r="G16" s="59">
        <v>47.6</v>
      </c>
      <c r="H16" s="59">
        <v>40.299999999999997</v>
      </c>
      <c r="I16" s="60">
        <v>0.5</v>
      </c>
    </row>
    <row r="17" spans="3:9" ht="21" customHeight="1" x14ac:dyDescent="0.15">
      <c r="C17" s="91"/>
      <c r="D17" s="57" t="s">
        <v>68</v>
      </c>
      <c r="E17" s="58">
        <v>149</v>
      </c>
      <c r="F17" s="59">
        <v>12.8</v>
      </c>
      <c r="G17" s="59">
        <v>45.6</v>
      </c>
      <c r="H17" s="59">
        <v>41.6</v>
      </c>
      <c r="I17" s="60">
        <v>0</v>
      </c>
    </row>
    <row r="18" spans="3:9" ht="21" customHeight="1" x14ac:dyDescent="0.15">
      <c r="C18" s="91"/>
      <c r="D18" s="57" t="s">
        <v>69</v>
      </c>
      <c r="E18" s="58">
        <v>168</v>
      </c>
      <c r="F18" s="59">
        <v>16.100000000000001</v>
      </c>
      <c r="G18" s="59">
        <v>44</v>
      </c>
      <c r="H18" s="59">
        <v>37.5</v>
      </c>
      <c r="I18" s="60">
        <v>2.4</v>
      </c>
    </row>
    <row r="19" spans="3:9" ht="21" customHeight="1" x14ac:dyDescent="0.15">
      <c r="C19" s="92"/>
      <c r="D19" s="57" t="s">
        <v>70</v>
      </c>
      <c r="E19" s="58">
        <v>103</v>
      </c>
      <c r="F19" s="59">
        <v>7.8</v>
      </c>
      <c r="G19" s="59">
        <v>55.3</v>
      </c>
      <c r="H19" s="59">
        <v>35</v>
      </c>
      <c r="I19" s="60">
        <v>1.9</v>
      </c>
    </row>
    <row r="20" spans="3:9" ht="21" customHeight="1" x14ac:dyDescent="0.15">
      <c r="C20" s="90" t="s">
        <v>184</v>
      </c>
      <c r="D20" s="61" t="s">
        <v>85</v>
      </c>
      <c r="E20" s="54">
        <v>188</v>
      </c>
      <c r="F20" s="55">
        <v>9.6</v>
      </c>
      <c r="G20" s="55">
        <v>48.9</v>
      </c>
      <c r="H20" s="55">
        <v>38.799999999999997</v>
      </c>
      <c r="I20" s="56">
        <v>2.7</v>
      </c>
    </row>
    <row r="21" spans="3:9" ht="21" customHeight="1" x14ac:dyDescent="0.15">
      <c r="C21" s="91"/>
      <c r="D21" s="57" t="s">
        <v>86</v>
      </c>
      <c r="E21" s="58">
        <v>312</v>
      </c>
      <c r="F21" s="59">
        <v>14.4</v>
      </c>
      <c r="G21" s="59">
        <v>45.2</v>
      </c>
      <c r="H21" s="59">
        <v>40.1</v>
      </c>
      <c r="I21" s="60">
        <v>0.3</v>
      </c>
    </row>
    <row r="22" spans="3:9" ht="21" customHeight="1" x14ac:dyDescent="0.15">
      <c r="C22" s="91"/>
      <c r="D22" s="57" t="s">
        <v>87</v>
      </c>
      <c r="E22" s="58">
        <v>258</v>
      </c>
      <c r="F22" s="59">
        <v>13.6</v>
      </c>
      <c r="G22" s="59">
        <v>48.4</v>
      </c>
      <c r="H22" s="59">
        <v>37.200000000000003</v>
      </c>
      <c r="I22" s="60">
        <v>0.8</v>
      </c>
    </row>
    <row r="23" spans="3:9" ht="21" customHeight="1" x14ac:dyDescent="0.15">
      <c r="C23" s="91"/>
      <c r="D23" s="57" t="s">
        <v>88</v>
      </c>
      <c r="E23" s="58">
        <v>164</v>
      </c>
      <c r="F23" s="59">
        <v>9.1</v>
      </c>
      <c r="G23" s="59">
        <v>45.7</v>
      </c>
      <c r="H23" s="59">
        <v>43.9</v>
      </c>
      <c r="I23" s="60">
        <v>1.2</v>
      </c>
    </row>
    <row r="24" spans="3:9" ht="21" customHeight="1" x14ac:dyDescent="0.15">
      <c r="C24" s="91"/>
      <c r="D24" s="57" t="s">
        <v>89</v>
      </c>
      <c r="E24" s="58">
        <v>54</v>
      </c>
      <c r="F24" s="59">
        <v>9.3000000000000007</v>
      </c>
      <c r="G24" s="59">
        <v>46.3</v>
      </c>
      <c r="H24" s="59">
        <v>44.4</v>
      </c>
      <c r="I24" s="60">
        <v>0</v>
      </c>
    </row>
    <row r="25" spans="3:9" ht="21" customHeight="1" x14ac:dyDescent="0.15">
      <c r="C25" s="92"/>
      <c r="D25" s="57" t="s">
        <v>90</v>
      </c>
      <c r="E25" s="58">
        <v>18</v>
      </c>
      <c r="F25" s="59">
        <v>5.6</v>
      </c>
      <c r="G25" s="59">
        <v>66.7</v>
      </c>
      <c r="H25" s="59">
        <v>27.8</v>
      </c>
      <c r="I25" s="60">
        <v>0</v>
      </c>
    </row>
    <row r="26" spans="3:9" ht="21" customHeight="1" x14ac:dyDescent="0.15">
      <c r="C26" s="90" t="s">
        <v>185</v>
      </c>
      <c r="D26" s="61" t="s">
        <v>20</v>
      </c>
      <c r="E26" s="54">
        <v>178</v>
      </c>
      <c r="F26" s="55">
        <v>9.6</v>
      </c>
      <c r="G26" s="55">
        <v>48.3</v>
      </c>
      <c r="H26" s="55">
        <v>39.299999999999997</v>
      </c>
      <c r="I26" s="56">
        <v>2.8</v>
      </c>
    </row>
    <row r="27" spans="3:9" ht="21" customHeight="1" x14ac:dyDescent="0.15">
      <c r="C27" s="91"/>
      <c r="D27" s="57" t="s">
        <v>151</v>
      </c>
      <c r="E27" s="58">
        <v>232</v>
      </c>
      <c r="F27" s="59">
        <v>13.8</v>
      </c>
      <c r="G27" s="59">
        <v>47</v>
      </c>
      <c r="H27" s="59">
        <v>38.799999999999997</v>
      </c>
      <c r="I27" s="60">
        <v>0.4</v>
      </c>
    </row>
    <row r="28" spans="3:9" ht="21" customHeight="1" x14ac:dyDescent="0.15">
      <c r="C28" s="91"/>
      <c r="D28" s="57" t="s">
        <v>152</v>
      </c>
      <c r="E28" s="58">
        <v>469</v>
      </c>
      <c r="F28" s="59">
        <v>12.2</v>
      </c>
      <c r="G28" s="59">
        <v>47.3</v>
      </c>
      <c r="H28" s="59">
        <v>39.9</v>
      </c>
      <c r="I28" s="60">
        <v>0.6</v>
      </c>
    </row>
    <row r="29" spans="3:9" ht="21" customHeight="1" x14ac:dyDescent="0.15">
      <c r="C29" s="91"/>
      <c r="D29" s="57" t="s">
        <v>153</v>
      </c>
      <c r="E29" s="58">
        <v>45</v>
      </c>
      <c r="F29" s="59">
        <v>13.3</v>
      </c>
      <c r="G29" s="59">
        <v>44.4</v>
      </c>
      <c r="H29" s="59">
        <v>42.2</v>
      </c>
      <c r="I29" s="60">
        <v>0</v>
      </c>
    </row>
    <row r="30" spans="3:9" ht="21" customHeight="1" x14ac:dyDescent="0.15">
      <c r="C30" s="92"/>
      <c r="D30" s="57" t="s">
        <v>8</v>
      </c>
      <c r="E30" s="58">
        <v>45</v>
      </c>
      <c r="F30" s="59">
        <v>11.1</v>
      </c>
      <c r="G30" s="59">
        <v>48.9</v>
      </c>
      <c r="H30" s="59">
        <v>40</v>
      </c>
      <c r="I30" s="60">
        <v>0</v>
      </c>
    </row>
    <row r="31" spans="3:9" ht="21" customHeight="1" x14ac:dyDescent="0.15">
      <c r="C31" s="90" t="s">
        <v>154</v>
      </c>
      <c r="D31" s="61" t="s">
        <v>133</v>
      </c>
      <c r="E31" s="54">
        <v>374</v>
      </c>
      <c r="F31" s="55">
        <v>9.4</v>
      </c>
      <c r="G31" s="55">
        <v>50</v>
      </c>
      <c r="H31" s="55">
        <v>39.6</v>
      </c>
      <c r="I31" s="56">
        <v>1.1000000000000001</v>
      </c>
    </row>
    <row r="32" spans="3:9" ht="21" customHeight="1" x14ac:dyDescent="0.15">
      <c r="C32" s="91"/>
      <c r="D32" s="57" t="s">
        <v>134</v>
      </c>
      <c r="E32" s="58">
        <v>365</v>
      </c>
      <c r="F32" s="59">
        <v>14.8</v>
      </c>
      <c r="G32" s="59">
        <v>49.6</v>
      </c>
      <c r="H32" s="59">
        <v>34.5</v>
      </c>
      <c r="I32" s="60">
        <v>1.1000000000000001</v>
      </c>
    </row>
    <row r="33" spans="3:9" ht="21" customHeight="1" x14ac:dyDescent="0.15">
      <c r="C33" s="91"/>
      <c r="D33" s="57" t="s">
        <v>135</v>
      </c>
      <c r="E33" s="58">
        <v>18</v>
      </c>
      <c r="F33" s="59">
        <v>11.1</v>
      </c>
      <c r="G33" s="59">
        <v>44.4</v>
      </c>
      <c r="H33" s="59">
        <v>44.4</v>
      </c>
      <c r="I33" s="60">
        <v>0</v>
      </c>
    </row>
    <row r="34" spans="3:9" ht="21" customHeight="1" x14ac:dyDescent="0.15">
      <c r="C34" s="91"/>
      <c r="D34" s="57" t="s">
        <v>136</v>
      </c>
      <c r="E34" s="58">
        <v>214</v>
      </c>
      <c r="F34" s="59">
        <v>11.7</v>
      </c>
      <c r="G34" s="59">
        <v>39.299999999999997</v>
      </c>
      <c r="H34" s="59">
        <v>48.6</v>
      </c>
      <c r="I34" s="60">
        <v>0.5</v>
      </c>
    </row>
    <row r="35" spans="3:9" ht="21" customHeight="1" x14ac:dyDescent="0.15">
      <c r="C35" s="91"/>
      <c r="D35" s="57" t="s">
        <v>137</v>
      </c>
      <c r="E35" s="58">
        <v>10</v>
      </c>
      <c r="F35" s="59">
        <v>0</v>
      </c>
      <c r="G35" s="59">
        <v>40</v>
      </c>
      <c r="H35" s="59">
        <v>60</v>
      </c>
      <c r="I35" s="60">
        <v>0</v>
      </c>
    </row>
    <row r="36" spans="3:9" ht="21" customHeight="1" x14ac:dyDescent="0.15">
      <c r="C36" s="92"/>
      <c r="D36" s="57" t="s">
        <v>8</v>
      </c>
      <c r="E36" s="58">
        <v>12</v>
      </c>
      <c r="F36" s="59">
        <v>16.7</v>
      </c>
      <c r="G36" s="59">
        <v>50</v>
      </c>
      <c r="H36" s="59">
        <v>25</v>
      </c>
      <c r="I36" s="60">
        <v>8.3000000000000007</v>
      </c>
    </row>
    <row r="37" spans="3:9" ht="21" customHeight="1" x14ac:dyDescent="0.15">
      <c r="C37" s="90" t="s">
        <v>143</v>
      </c>
      <c r="D37" s="61" t="s">
        <v>144</v>
      </c>
      <c r="E37" s="54">
        <v>104</v>
      </c>
      <c r="F37" s="55">
        <v>12.5</v>
      </c>
      <c r="G37" s="55">
        <v>40.4</v>
      </c>
      <c r="H37" s="55">
        <v>45.2</v>
      </c>
      <c r="I37" s="56">
        <v>1.9</v>
      </c>
    </row>
    <row r="38" spans="3:9" ht="21" customHeight="1" x14ac:dyDescent="0.15">
      <c r="C38" s="91"/>
      <c r="D38" s="57" t="s">
        <v>145</v>
      </c>
      <c r="E38" s="58">
        <v>103</v>
      </c>
      <c r="F38" s="59">
        <v>10.7</v>
      </c>
      <c r="G38" s="59">
        <v>58.3</v>
      </c>
      <c r="H38" s="59">
        <v>30.1</v>
      </c>
      <c r="I38" s="60">
        <v>1</v>
      </c>
    </row>
    <row r="39" spans="3:9" ht="21" customHeight="1" x14ac:dyDescent="0.15">
      <c r="C39" s="91"/>
      <c r="D39" s="57" t="s">
        <v>146</v>
      </c>
      <c r="E39" s="58">
        <v>93</v>
      </c>
      <c r="F39" s="59">
        <v>9.6999999999999993</v>
      </c>
      <c r="G39" s="59">
        <v>40.9</v>
      </c>
      <c r="H39" s="59">
        <v>49.5</v>
      </c>
      <c r="I39" s="60">
        <v>0</v>
      </c>
    </row>
    <row r="40" spans="3:9" ht="21" customHeight="1" x14ac:dyDescent="0.15">
      <c r="C40" s="91"/>
      <c r="D40" s="57" t="s">
        <v>147</v>
      </c>
      <c r="E40" s="58">
        <v>86</v>
      </c>
      <c r="F40" s="59">
        <v>11.6</v>
      </c>
      <c r="G40" s="59">
        <v>41.9</v>
      </c>
      <c r="H40" s="59">
        <v>46.5</v>
      </c>
      <c r="I40" s="60">
        <v>0</v>
      </c>
    </row>
    <row r="41" spans="3:9" ht="21" customHeight="1" x14ac:dyDescent="0.15">
      <c r="C41" s="91"/>
      <c r="D41" s="57" t="s">
        <v>148</v>
      </c>
      <c r="E41" s="58">
        <v>155</v>
      </c>
      <c r="F41" s="59">
        <v>13.5</v>
      </c>
      <c r="G41" s="59">
        <v>50.3</v>
      </c>
      <c r="H41" s="59">
        <v>35.5</v>
      </c>
      <c r="I41" s="60">
        <v>0.6</v>
      </c>
    </row>
    <row r="42" spans="3:9" ht="21" customHeight="1" x14ac:dyDescent="0.15">
      <c r="C42" s="91"/>
      <c r="D42" s="57" t="s">
        <v>155</v>
      </c>
      <c r="E42" s="58">
        <v>79</v>
      </c>
      <c r="F42" s="59">
        <v>11.4</v>
      </c>
      <c r="G42" s="59">
        <v>50.6</v>
      </c>
      <c r="H42" s="59">
        <v>31.6</v>
      </c>
      <c r="I42" s="60">
        <v>6.3</v>
      </c>
    </row>
    <row r="43" spans="3:9" ht="21" customHeight="1" x14ac:dyDescent="0.15">
      <c r="C43" s="91"/>
      <c r="D43" s="57" t="s">
        <v>20</v>
      </c>
      <c r="E43" s="58">
        <v>98</v>
      </c>
      <c r="F43" s="59">
        <v>8.1999999999999993</v>
      </c>
      <c r="G43" s="59">
        <v>45.9</v>
      </c>
      <c r="H43" s="59">
        <v>45.9</v>
      </c>
      <c r="I43" s="60">
        <v>0</v>
      </c>
    </row>
    <row r="44" spans="3:9" ht="21" customHeight="1" x14ac:dyDescent="0.15">
      <c r="C44" s="92"/>
      <c r="D44" s="62" t="s">
        <v>8</v>
      </c>
      <c r="E44" s="63">
        <v>283</v>
      </c>
      <c r="F44" s="64">
        <v>13.4</v>
      </c>
      <c r="G44" s="64">
        <v>47</v>
      </c>
      <c r="H44" s="64">
        <v>39.200000000000003</v>
      </c>
      <c r="I44" s="65">
        <v>0.4</v>
      </c>
    </row>
    <row r="45" spans="3:9" ht="21" customHeight="1" x14ac:dyDescent="0.15">
      <c r="C45" s="87" t="s">
        <v>156</v>
      </c>
      <c r="D45" s="66" t="s">
        <v>157</v>
      </c>
      <c r="E45" s="54">
        <v>40</v>
      </c>
      <c r="F45" s="55">
        <v>32.5</v>
      </c>
      <c r="G45" s="55">
        <v>47.5</v>
      </c>
      <c r="H45" s="55">
        <v>20</v>
      </c>
      <c r="I45" s="56">
        <v>0</v>
      </c>
    </row>
    <row r="46" spans="3:9" ht="21" customHeight="1" x14ac:dyDescent="0.15">
      <c r="C46" s="89"/>
      <c r="D46" s="62" t="s">
        <v>158</v>
      </c>
      <c r="E46" s="63">
        <v>961</v>
      </c>
      <c r="F46" s="64">
        <v>11</v>
      </c>
      <c r="G46" s="64">
        <v>47.1</v>
      </c>
      <c r="H46" s="64">
        <v>40.799999999999997</v>
      </c>
      <c r="I46" s="65">
        <v>1</v>
      </c>
    </row>
    <row r="47" spans="3:9" ht="21" customHeight="1" x14ac:dyDescent="0.15">
      <c r="C47" s="87" t="s">
        <v>408</v>
      </c>
      <c r="D47" s="61" t="s">
        <v>409</v>
      </c>
      <c r="E47" s="54">
        <v>337</v>
      </c>
      <c r="F47" s="55">
        <v>13.1</v>
      </c>
      <c r="G47" s="55">
        <v>46.9</v>
      </c>
      <c r="H47" s="55">
        <v>39.200000000000003</v>
      </c>
      <c r="I47" s="56">
        <v>0.9</v>
      </c>
    </row>
    <row r="48" spans="3:9" ht="21" customHeight="1" x14ac:dyDescent="0.15">
      <c r="C48" s="88"/>
      <c r="D48" s="57" t="s">
        <v>410</v>
      </c>
      <c r="E48" s="58">
        <v>455</v>
      </c>
      <c r="F48" s="59">
        <v>11.6</v>
      </c>
      <c r="G48" s="59">
        <v>46.6</v>
      </c>
      <c r="H48" s="59">
        <v>41.1</v>
      </c>
      <c r="I48" s="60">
        <v>0.7</v>
      </c>
    </row>
    <row r="49" spans="3:9" ht="21" customHeight="1" x14ac:dyDescent="0.15">
      <c r="C49" s="89"/>
      <c r="D49" s="81" t="s">
        <v>411</v>
      </c>
      <c r="E49" s="63">
        <v>7</v>
      </c>
      <c r="F49" s="64">
        <v>14.3</v>
      </c>
      <c r="G49" s="64">
        <v>57.1</v>
      </c>
      <c r="H49" s="64">
        <v>28.6</v>
      </c>
      <c r="I49" s="65">
        <v>0</v>
      </c>
    </row>
    <row r="50" spans="3:9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197</v>
      </c>
    </row>
    <row r="4" spans="1:17" ht="116.25" customHeight="1" x14ac:dyDescent="0.15">
      <c r="C4" s="93"/>
      <c r="D4" s="94"/>
      <c r="E4" s="51" t="s">
        <v>227</v>
      </c>
      <c r="F4" s="52" t="s">
        <v>99</v>
      </c>
      <c r="G4" s="68" t="s">
        <v>100</v>
      </c>
      <c r="H4" s="52" t="s">
        <v>101</v>
      </c>
      <c r="I4" s="52" t="s">
        <v>102</v>
      </c>
      <c r="J4" s="52" t="s">
        <v>103</v>
      </c>
      <c r="K4" s="52" t="s">
        <v>104</v>
      </c>
      <c r="L4" s="52" t="s">
        <v>8</v>
      </c>
      <c r="M4" s="53" t="s">
        <v>9</v>
      </c>
    </row>
    <row r="5" spans="1:17" ht="21" customHeight="1" x14ac:dyDescent="0.15">
      <c r="C5" s="95" t="s">
        <v>149</v>
      </c>
      <c r="D5" s="96"/>
      <c r="E5" s="54">
        <v>255</v>
      </c>
      <c r="F5" s="55">
        <v>43.1</v>
      </c>
      <c r="G5" s="55">
        <v>4.7</v>
      </c>
      <c r="H5" s="55">
        <v>37.6</v>
      </c>
      <c r="I5" s="55">
        <v>6.3</v>
      </c>
      <c r="J5" s="55">
        <v>23.9</v>
      </c>
      <c r="K5" s="55">
        <v>49</v>
      </c>
      <c r="L5" s="55">
        <v>6.7</v>
      </c>
      <c r="M5" s="56">
        <v>2</v>
      </c>
    </row>
    <row r="6" spans="1:17" ht="21" customHeight="1" x14ac:dyDescent="0.15">
      <c r="C6" s="97" t="s">
        <v>150</v>
      </c>
      <c r="D6" s="57" t="s">
        <v>13</v>
      </c>
      <c r="E6" s="58">
        <v>52</v>
      </c>
      <c r="F6" s="59">
        <v>46.2</v>
      </c>
      <c r="G6" s="59">
        <v>5.8</v>
      </c>
      <c r="H6" s="59">
        <v>34.6</v>
      </c>
      <c r="I6" s="59">
        <v>3.8</v>
      </c>
      <c r="J6" s="59">
        <v>25</v>
      </c>
      <c r="K6" s="59">
        <v>44.2</v>
      </c>
      <c r="L6" s="59">
        <v>5.8</v>
      </c>
      <c r="M6" s="60">
        <v>0</v>
      </c>
    </row>
    <row r="7" spans="1:17" ht="21" customHeight="1" x14ac:dyDescent="0.15">
      <c r="C7" s="91"/>
      <c r="D7" s="57" t="s">
        <v>14</v>
      </c>
      <c r="E7" s="58">
        <v>52</v>
      </c>
      <c r="F7" s="59">
        <v>42.3</v>
      </c>
      <c r="G7" s="59">
        <v>3.8</v>
      </c>
      <c r="H7" s="59">
        <v>44.2</v>
      </c>
      <c r="I7" s="59">
        <v>9.6</v>
      </c>
      <c r="J7" s="59">
        <v>19.2</v>
      </c>
      <c r="K7" s="59">
        <v>46.2</v>
      </c>
      <c r="L7" s="59">
        <v>5.8</v>
      </c>
      <c r="M7" s="60">
        <v>3.8</v>
      </c>
    </row>
    <row r="8" spans="1:17" ht="21" customHeight="1" x14ac:dyDescent="0.15">
      <c r="C8" s="91"/>
      <c r="D8" s="57" t="s">
        <v>15</v>
      </c>
      <c r="E8" s="58">
        <v>26</v>
      </c>
      <c r="F8" s="59">
        <v>38.5</v>
      </c>
      <c r="G8" s="59">
        <v>7.7</v>
      </c>
      <c r="H8" s="59">
        <v>53.8</v>
      </c>
      <c r="I8" s="59">
        <v>3.8</v>
      </c>
      <c r="J8" s="59">
        <v>26.9</v>
      </c>
      <c r="K8" s="59">
        <v>50</v>
      </c>
      <c r="L8" s="59">
        <v>3.8</v>
      </c>
      <c r="M8" s="60">
        <v>0</v>
      </c>
    </row>
    <row r="9" spans="1:17" ht="21" customHeight="1" x14ac:dyDescent="0.15">
      <c r="C9" s="91"/>
      <c r="D9" s="57" t="s">
        <v>16</v>
      </c>
      <c r="E9" s="58">
        <v>39</v>
      </c>
      <c r="F9" s="59">
        <v>51.3</v>
      </c>
      <c r="G9" s="59">
        <v>2.6</v>
      </c>
      <c r="H9" s="59">
        <v>43.6</v>
      </c>
      <c r="I9" s="59">
        <v>5.0999999999999996</v>
      </c>
      <c r="J9" s="59">
        <v>33.299999999999997</v>
      </c>
      <c r="K9" s="59">
        <v>51.3</v>
      </c>
      <c r="L9" s="59">
        <v>5.0999999999999996</v>
      </c>
      <c r="M9" s="60">
        <v>5.0999999999999996</v>
      </c>
    </row>
    <row r="10" spans="1:17" ht="21" customHeight="1" x14ac:dyDescent="0.15">
      <c r="C10" s="91"/>
      <c r="D10" s="57" t="s">
        <v>17</v>
      </c>
      <c r="E10" s="58">
        <v>35</v>
      </c>
      <c r="F10" s="59">
        <v>45.7</v>
      </c>
      <c r="G10" s="59">
        <v>0</v>
      </c>
      <c r="H10" s="59">
        <v>31.4</v>
      </c>
      <c r="I10" s="59">
        <v>8.6</v>
      </c>
      <c r="J10" s="59">
        <v>20</v>
      </c>
      <c r="K10" s="59">
        <v>51.4</v>
      </c>
      <c r="L10" s="59">
        <v>2.9</v>
      </c>
      <c r="M10" s="60">
        <v>2.9</v>
      </c>
    </row>
    <row r="11" spans="1:17" ht="21" customHeight="1" x14ac:dyDescent="0.15">
      <c r="C11" s="91"/>
      <c r="D11" s="57" t="s">
        <v>18</v>
      </c>
      <c r="E11" s="58">
        <v>24</v>
      </c>
      <c r="F11" s="59">
        <v>25</v>
      </c>
      <c r="G11" s="59">
        <v>8.3000000000000007</v>
      </c>
      <c r="H11" s="59">
        <v>37.5</v>
      </c>
      <c r="I11" s="59">
        <v>0</v>
      </c>
      <c r="J11" s="59">
        <v>29.2</v>
      </c>
      <c r="K11" s="59">
        <v>66.7</v>
      </c>
      <c r="L11" s="59">
        <v>8.3000000000000007</v>
      </c>
      <c r="M11" s="60">
        <v>0</v>
      </c>
    </row>
    <row r="12" spans="1:17" ht="21" customHeight="1" x14ac:dyDescent="0.15">
      <c r="C12" s="92"/>
      <c r="D12" s="57" t="s">
        <v>19</v>
      </c>
      <c r="E12" s="58">
        <v>22</v>
      </c>
      <c r="F12" s="59">
        <v>50</v>
      </c>
      <c r="G12" s="59">
        <v>9.1</v>
      </c>
      <c r="H12" s="59">
        <v>13.6</v>
      </c>
      <c r="I12" s="59">
        <v>13.6</v>
      </c>
      <c r="J12" s="59">
        <v>13.6</v>
      </c>
      <c r="K12" s="59">
        <v>45.5</v>
      </c>
      <c r="L12" s="59">
        <v>9.1</v>
      </c>
      <c r="M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37</v>
      </c>
      <c r="F13" s="55">
        <v>35.1</v>
      </c>
      <c r="G13" s="55">
        <v>2.7</v>
      </c>
      <c r="H13" s="55">
        <v>29.7</v>
      </c>
      <c r="I13" s="55">
        <v>5.4</v>
      </c>
      <c r="J13" s="55">
        <v>29.7</v>
      </c>
      <c r="K13" s="55">
        <v>59.5</v>
      </c>
      <c r="L13" s="55">
        <v>8.1</v>
      </c>
      <c r="M13" s="56">
        <v>0</v>
      </c>
    </row>
    <row r="14" spans="1:17" ht="21" customHeight="1" x14ac:dyDescent="0.15">
      <c r="C14" s="91"/>
      <c r="D14" s="57" t="s">
        <v>65</v>
      </c>
      <c r="E14" s="58">
        <v>37</v>
      </c>
      <c r="F14" s="59">
        <v>43.2</v>
      </c>
      <c r="G14" s="59">
        <v>0</v>
      </c>
      <c r="H14" s="59">
        <v>51.4</v>
      </c>
      <c r="I14" s="59">
        <v>2.7</v>
      </c>
      <c r="J14" s="59">
        <v>13.5</v>
      </c>
      <c r="K14" s="59">
        <v>56.8</v>
      </c>
      <c r="L14" s="59">
        <v>2.7</v>
      </c>
      <c r="M14" s="60">
        <v>0</v>
      </c>
    </row>
    <row r="15" spans="1:17" ht="21" customHeight="1" x14ac:dyDescent="0.15">
      <c r="C15" s="91"/>
      <c r="D15" s="57" t="s">
        <v>66</v>
      </c>
      <c r="E15" s="58">
        <v>29</v>
      </c>
      <c r="F15" s="59">
        <v>55.2</v>
      </c>
      <c r="G15" s="59">
        <v>3.4</v>
      </c>
      <c r="H15" s="59">
        <v>37.9</v>
      </c>
      <c r="I15" s="59">
        <v>0</v>
      </c>
      <c r="J15" s="59">
        <v>20.7</v>
      </c>
      <c r="K15" s="59">
        <v>62.1</v>
      </c>
      <c r="L15" s="59">
        <v>6.9</v>
      </c>
      <c r="M15" s="60">
        <v>0</v>
      </c>
    </row>
    <row r="16" spans="1:17" ht="21" customHeight="1" x14ac:dyDescent="0.15">
      <c r="C16" s="91"/>
      <c r="D16" s="57" t="s">
        <v>67</v>
      </c>
      <c r="E16" s="58">
        <v>45</v>
      </c>
      <c r="F16" s="59">
        <v>35.6</v>
      </c>
      <c r="G16" s="59">
        <v>8.9</v>
      </c>
      <c r="H16" s="59">
        <v>33.299999999999997</v>
      </c>
      <c r="I16" s="59">
        <v>11.1</v>
      </c>
      <c r="J16" s="59">
        <v>31.1</v>
      </c>
      <c r="K16" s="59">
        <v>46.7</v>
      </c>
      <c r="L16" s="59">
        <v>6.7</v>
      </c>
      <c r="M16" s="60">
        <v>2.2000000000000002</v>
      </c>
    </row>
    <row r="17" spans="3:13" ht="21" customHeight="1" x14ac:dyDescent="0.15">
      <c r="C17" s="91"/>
      <c r="D17" s="57" t="s">
        <v>68</v>
      </c>
      <c r="E17" s="58">
        <v>39</v>
      </c>
      <c r="F17" s="59">
        <v>43.6</v>
      </c>
      <c r="G17" s="59">
        <v>5.0999999999999996</v>
      </c>
      <c r="H17" s="59">
        <v>51.3</v>
      </c>
      <c r="I17" s="59">
        <v>7.7</v>
      </c>
      <c r="J17" s="59">
        <v>30.8</v>
      </c>
      <c r="K17" s="59">
        <v>51.3</v>
      </c>
      <c r="L17" s="59">
        <v>0</v>
      </c>
      <c r="M17" s="60">
        <v>5.0999999999999996</v>
      </c>
    </row>
    <row r="18" spans="3:13" ht="21" customHeight="1" x14ac:dyDescent="0.15">
      <c r="C18" s="91"/>
      <c r="D18" s="57" t="s">
        <v>69</v>
      </c>
      <c r="E18" s="58">
        <v>41</v>
      </c>
      <c r="F18" s="59">
        <v>48.8</v>
      </c>
      <c r="G18" s="59">
        <v>7.3</v>
      </c>
      <c r="H18" s="59">
        <v>41.5</v>
      </c>
      <c r="I18" s="59">
        <v>9.8000000000000007</v>
      </c>
      <c r="J18" s="59">
        <v>12.2</v>
      </c>
      <c r="K18" s="59">
        <v>26.8</v>
      </c>
      <c r="L18" s="59">
        <v>12.2</v>
      </c>
      <c r="M18" s="60">
        <v>0</v>
      </c>
    </row>
    <row r="19" spans="3:13" ht="21" customHeight="1" x14ac:dyDescent="0.15">
      <c r="C19" s="92"/>
      <c r="D19" s="57" t="s">
        <v>70</v>
      </c>
      <c r="E19" s="58">
        <v>23</v>
      </c>
      <c r="F19" s="59">
        <v>47.8</v>
      </c>
      <c r="G19" s="59">
        <v>4.3</v>
      </c>
      <c r="H19" s="59">
        <v>8.6999999999999993</v>
      </c>
      <c r="I19" s="59">
        <v>4.3</v>
      </c>
      <c r="J19" s="59">
        <v>30.4</v>
      </c>
      <c r="K19" s="59">
        <v>47.8</v>
      </c>
      <c r="L19" s="59">
        <v>4.3</v>
      </c>
      <c r="M19" s="60">
        <v>8.6999999999999993</v>
      </c>
    </row>
    <row r="20" spans="3:13" ht="21" customHeight="1" x14ac:dyDescent="0.15">
      <c r="C20" s="90" t="s">
        <v>184</v>
      </c>
      <c r="D20" s="61" t="s">
        <v>85</v>
      </c>
      <c r="E20" s="54">
        <v>82</v>
      </c>
      <c r="F20" s="55">
        <v>36.6</v>
      </c>
      <c r="G20" s="55">
        <v>2.4</v>
      </c>
      <c r="H20" s="55">
        <v>40.200000000000003</v>
      </c>
      <c r="I20" s="55">
        <v>4.9000000000000004</v>
      </c>
      <c r="J20" s="55">
        <v>29.3</v>
      </c>
      <c r="K20" s="55">
        <v>41.5</v>
      </c>
      <c r="L20" s="55">
        <v>11</v>
      </c>
      <c r="M20" s="56">
        <v>1.2</v>
      </c>
    </row>
    <row r="21" spans="3:13" ht="21" customHeight="1" x14ac:dyDescent="0.15">
      <c r="C21" s="91"/>
      <c r="D21" s="57" t="s">
        <v>86</v>
      </c>
      <c r="E21" s="58">
        <v>81</v>
      </c>
      <c r="F21" s="59">
        <v>42</v>
      </c>
      <c r="G21" s="59">
        <v>7.4</v>
      </c>
      <c r="H21" s="59">
        <v>37</v>
      </c>
      <c r="I21" s="59">
        <v>9.9</v>
      </c>
      <c r="J21" s="59">
        <v>23.5</v>
      </c>
      <c r="K21" s="59">
        <v>50.6</v>
      </c>
      <c r="L21" s="59">
        <v>3.7</v>
      </c>
      <c r="M21" s="60">
        <v>2.5</v>
      </c>
    </row>
    <row r="22" spans="3:13" ht="21" customHeight="1" x14ac:dyDescent="0.15">
      <c r="C22" s="91"/>
      <c r="D22" s="57" t="s">
        <v>87</v>
      </c>
      <c r="E22" s="58">
        <v>49</v>
      </c>
      <c r="F22" s="59">
        <v>46.9</v>
      </c>
      <c r="G22" s="59">
        <v>6.1</v>
      </c>
      <c r="H22" s="59">
        <v>36.700000000000003</v>
      </c>
      <c r="I22" s="59">
        <v>8.1999999999999993</v>
      </c>
      <c r="J22" s="59">
        <v>20.399999999999999</v>
      </c>
      <c r="K22" s="59">
        <v>57.1</v>
      </c>
      <c r="L22" s="59">
        <v>4.0999999999999996</v>
      </c>
      <c r="M22" s="60">
        <v>4.0999999999999996</v>
      </c>
    </row>
    <row r="23" spans="3:13" ht="21" customHeight="1" x14ac:dyDescent="0.15">
      <c r="C23" s="91"/>
      <c r="D23" s="57" t="s">
        <v>88</v>
      </c>
      <c r="E23" s="58">
        <v>29</v>
      </c>
      <c r="F23" s="59">
        <v>55.2</v>
      </c>
      <c r="G23" s="59">
        <v>0</v>
      </c>
      <c r="H23" s="59">
        <v>37.9</v>
      </c>
      <c r="I23" s="59">
        <v>0</v>
      </c>
      <c r="J23" s="59">
        <v>17.2</v>
      </c>
      <c r="K23" s="59">
        <v>44.8</v>
      </c>
      <c r="L23" s="59">
        <v>10.3</v>
      </c>
      <c r="M23" s="60">
        <v>0</v>
      </c>
    </row>
    <row r="24" spans="3:13" ht="21" customHeight="1" x14ac:dyDescent="0.15">
      <c r="C24" s="91"/>
      <c r="D24" s="57" t="s">
        <v>89</v>
      </c>
      <c r="E24" s="58">
        <v>9</v>
      </c>
      <c r="F24" s="59">
        <v>55.6</v>
      </c>
      <c r="G24" s="59">
        <v>0</v>
      </c>
      <c r="H24" s="59">
        <v>44.4</v>
      </c>
      <c r="I24" s="59">
        <v>0</v>
      </c>
      <c r="J24" s="59">
        <v>33.299999999999997</v>
      </c>
      <c r="K24" s="59">
        <v>66.7</v>
      </c>
      <c r="L24" s="59">
        <v>0</v>
      </c>
      <c r="M24" s="60">
        <v>0</v>
      </c>
    </row>
    <row r="25" spans="3:13" ht="21" customHeight="1" x14ac:dyDescent="0.15">
      <c r="C25" s="92"/>
      <c r="D25" s="57" t="s">
        <v>90</v>
      </c>
      <c r="E25" s="58">
        <v>3</v>
      </c>
      <c r="F25" s="59">
        <v>33.299999999999997</v>
      </c>
      <c r="G25" s="59">
        <v>33.299999999999997</v>
      </c>
      <c r="H25" s="59">
        <v>0</v>
      </c>
      <c r="I25" s="59">
        <v>0</v>
      </c>
      <c r="J25" s="59">
        <v>0</v>
      </c>
      <c r="K25" s="59">
        <v>66.7</v>
      </c>
      <c r="L25" s="59">
        <v>0</v>
      </c>
      <c r="M25" s="60">
        <v>0</v>
      </c>
    </row>
    <row r="26" spans="3:13" ht="21" customHeight="1" x14ac:dyDescent="0.15">
      <c r="C26" s="90" t="s">
        <v>185</v>
      </c>
      <c r="D26" s="61" t="s">
        <v>20</v>
      </c>
      <c r="E26" s="54">
        <v>81</v>
      </c>
      <c r="F26" s="55">
        <v>35.799999999999997</v>
      </c>
      <c r="G26" s="55">
        <v>2.5</v>
      </c>
      <c r="H26" s="55">
        <v>38.299999999999997</v>
      </c>
      <c r="I26" s="55">
        <v>4.9000000000000004</v>
      </c>
      <c r="J26" s="55">
        <v>29.6</v>
      </c>
      <c r="K26" s="55">
        <v>43.2</v>
      </c>
      <c r="L26" s="55">
        <v>11.1</v>
      </c>
      <c r="M26" s="56">
        <v>1.2</v>
      </c>
    </row>
    <row r="27" spans="3:13" ht="21" customHeight="1" x14ac:dyDescent="0.15">
      <c r="C27" s="91"/>
      <c r="D27" s="57" t="s">
        <v>151</v>
      </c>
      <c r="E27" s="58">
        <v>56</v>
      </c>
      <c r="F27" s="59">
        <v>46.4</v>
      </c>
      <c r="G27" s="59">
        <v>8.9</v>
      </c>
      <c r="H27" s="59">
        <v>35.700000000000003</v>
      </c>
      <c r="I27" s="59">
        <v>12.5</v>
      </c>
      <c r="J27" s="59">
        <v>16.100000000000001</v>
      </c>
      <c r="K27" s="59">
        <v>44.6</v>
      </c>
      <c r="L27" s="59">
        <v>5.4</v>
      </c>
      <c r="M27" s="60">
        <v>1.8</v>
      </c>
    </row>
    <row r="28" spans="3:13" ht="21" customHeight="1" x14ac:dyDescent="0.15">
      <c r="C28" s="91"/>
      <c r="D28" s="57" t="s">
        <v>152</v>
      </c>
      <c r="E28" s="58">
        <v>95</v>
      </c>
      <c r="F28" s="59">
        <v>45.3</v>
      </c>
      <c r="G28" s="59">
        <v>4.2</v>
      </c>
      <c r="H28" s="59">
        <v>37.9</v>
      </c>
      <c r="I28" s="59">
        <v>4.2</v>
      </c>
      <c r="J28" s="59">
        <v>24.2</v>
      </c>
      <c r="K28" s="59">
        <v>60</v>
      </c>
      <c r="L28" s="59">
        <v>5.3</v>
      </c>
      <c r="M28" s="60">
        <v>2.1</v>
      </c>
    </row>
    <row r="29" spans="3:13" ht="21" customHeight="1" x14ac:dyDescent="0.15">
      <c r="C29" s="91"/>
      <c r="D29" s="57" t="s">
        <v>153</v>
      </c>
      <c r="E29" s="58">
        <v>6</v>
      </c>
      <c r="F29" s="59">
        <v>33.299999999999997</v>
      </c>
      <c r="G29" s="59">
        <v>0</v>
      </c>
      <c r="H29" s="59">
        <v>33.299999999999997</v>
      </c>
      <c r="I29" s="59">
        <v>0</v>
      </c>
      <c r="J29" s="59">
        <v>16.7</v>
      </c>
      <c r="K29" s="59">
        <v>33.299999999999997</v>
      </c>
      <c r="L29" s="59">
        <v>0</v>
      </c>
      <c r="M29" s="60">
        <v>16.7</v>
      </c>
    </row>
    <row r="30" spans="3:13" ht="21" customHeight="1" x14ac:dyDescent="0.15">
      <c r="C30" s="92"/>
      <c r="D30" s="57" t="s">
        <v>8</v>
      </c>
      <c r="E30" s="58">
        <v>13</v>
      </c>
      <c r="F30" s="59">
        <v>53.8</v>
      </c>
      <c r="G30" s="59">
        <v>7.7</v>
      </c>
      <c r="H30" s="59">
        <v>38.5</v>
      </c>
      <c r="I30" s="59">
        <v>7.7</v>
      </c>
      <c r="J30" s="59">
        <v>30.8</v>
      </c>
      <c r="K30" s="59">
        <v>38.5</v>
      </c>
      <c r="L30" s="59">
        <v>0</v>
      </c>
      <c r="M30" s="60">
        <v>0</v>
      </c>
    </row>
    <row r="31" spans="3:13" ht="21" customHeight="1" x14ac:dyDescent="0.15">
      <c r="C31" s="90" t="s">
        <v>154</v>
      </c>
      <c r="D31" s="61" t="s">
        <v>133</v>
      </c>
      <c r="E31" s="54">
        <v>83</v>
      </c>
      <c r="F31" s="55">
        <v>55.4</v>
      </c>
      <c r="G31" s="55">
        <v>1.2</v>
      </c>
      <c r="H31" s="55">
        <v>38.6</v>
      </c>
      <c r="I31" s="55">
        <v>8.4</v>
      </c>
      <c r="J31" s="55">
        <v>16.899999999999999</v>
      </c>
      <c r="K31" s="55">
        <v>32.5</v>
      </c>
      <c r="L31" s="55">
        <v>8.4</v>
      </c>
      <c r="M31" s="56">
        <v>4.8</v>
      </c>
    </row>
    <row r="32" spans="3:13" ht="21" customHeight="1" x14ac:dyDescent="0.15">
      <c r="C32" s="91"/>
      <c r="D32" s="57" t="s">
        <v>134</v>
      </c>
      <c r="E32" s="58">
        <v>44</v>
      </c>
      <c r="F32" s="59">
        <v>38.6</v>
      </c>
      <c r="G32" s="59">
        <v>11.4</v>
      </c>
      <c r="H32" s="59">
        <v>40.9</v>
      </c>
      <c r="I32" s="59">
        <v>6.8</v>
      </c>
      <c r="J32" s="59">
        <v>11.4</v>
      </c>
      <c r="K32" s="59">
        <v>47.7</v>
      </c>
      <c r="L32" s="59">
        <v>2.2999999999999998</v>
      </c>
      <c r="M32" s="60">
        <v>0</v>
      </c>
    </row>
    <row r="33" spans="3:13" ht="21" customHeight="1" x14ac:dyDescent="0.15">
      <c r="C33" s="91"/>
      <c r="D33" s="57" t="s">
        <v>135</v>
      </c>
      <c r="E33" s="58">
        <v>11</v>
      </c>
      <c r="F33" s="59">
        <v>45.5</v>
      </c>
      <c r="G33" s="59">
        <v>0</v>
      </c>
      <c r="H33" s="59">
        <v>18.2</v>
      </c>
      <c r="I33" s="59">
        <v>9.1</v>
      </c>
      <c r="J33" s="59">
        <v>45.5</v>
      </c>
      <c r="K33" s="59">
        <v>36.4</v>
      </c>
      <c r="L33" s="59">
        <v>9.1</v>
      </c>
      <c r="M33" s="60">
        <v>0</v>
      </c>
    </row>
    <row r="34" spans="3:13" ht="21" customHeight="1" x14ac:dyDescent="0.15">
      <c r="C34" s="91"/>
      <c r="D34" s="57" t="s">
        <v>136</v>
      </c>
      <c r="E34" s="58">
        <v>99</v>
      </c>
      <c r="F34" s="59">
        <v>37.4</v>
      </c>
      <c r="G34" s="59">
        <v>4</v>
      </c>
      <c r="H34" s="59">
        <v>39.4</v>
      </c>
      <c r="I34" s="59">
        <v>5.0999999999999996</v>
      </c>
      <c r="J34" s="59">
        <v>30.3</v>
      </c>
      <c r="K34" s="59">
        <v>61.6</v>
      </c>
      <c r="L34" s="59">
        <v>6.1</v>
      </c>
      <c r="M34" s="60">
        <v>1</v>
      </c>
    </row>
    <row r="35" spans="3:13" ht="21" customHeight="1" x14ac:dyDescent="0.15">
      <c r="C35" s="91"/>
      <c r="D35" s="57" t="s">
        <v>137</v>
      </c>
      <c r="E35" s="58">
        <v>7</v>
      </c>
      <c r="F35" s="59">
        <v>14.3</v>
      </c>
      <c r="G35" s="59">
        <v>0</v>
      </c>
      <c r="H35" s="59">
        <v>28.6</v>
      </c>
      <c r="I35" s="59">
        <v>0</v>
      </c>
      <c r="J35" s="59">
        <v>42.9</v>
      </c>
      <c r="K35" s="59">
        <v>85.7</v>
      </c>
      <c r="L35" s="59">
        <v>14.3</v>
      </c>
      <c r="M35" s="60">
        <v>0</v>
      </c>
    </row>
    <row r="36" spans="3:13" ht="21" customHeight="1" x14ac:dyDescent="0.15">
      <c r="C36" s="92"/>
      <c r="D36" s="57" t="s">
        <v>8</v>
      </c>
      <c r="E36" s="58">
        <v>6</v>
      </c>
      <c r="F36" s="59">
        <v>33.299999999999997</v>
      </c>
      <c r="G36" s="59">
        <v>16.7</v>
      </c>
      <c r="H36" s="59">
        <v>16.7</v>
      </c>
      <c r="I36" s="59">
        <v>0</v>
      </c>
      <c r="J36" s="59">
        <v>16.7</v>
      </c>
      <c r="K36" s="59">
        <v>66.7</v>
      </c>
      <c r="L36" s="59">
        <v>0</v>
      </c>
      <c r="M36" s="60">
        <v>0</v>
      </c>
    </row>
    <row r="37" spans="3:13" ht="21" customHeight="1" x14ac:dyDescent="0.15">
      <c r="C37" s="90" t="s">
        <v>143</v>
      </c>
      <c r="D37" s="61" t="s">
        <v>144</v>
      </c>
      <c r="E37" s="54">
        <v>26</v>
      </c>
      <c r="F37" s="55">
        <v>42.3</v>
      </c>
      <c r="G37" s="55">
        <v>0</v>
      </c>
      <c r="H37" s="55">
        <v>38.5</v>
      </c>
      <c r="I37" s="55">
        <v>7.7</v>
      </c>
      <c r="J37" s="55">
        <v>11.5</v>
      </c>
      <c r="K37" s="55">
        <v>61.5</v>
      </c>
      <c r="L37" s="55">
        <v>11.5</v>
      </c>
      <c r="M37" s="56">
        <v>0</v>
      </c>
    </row>
    <row r="38" spans="3:13" ht="21" customHeight="1" x14ac:dyDescent="0.15">
      <c r="C38" s="91"/>
      <c r="D38" s="57" t="s">
        <v>145</v>
      </c>
      <c r="E38" s="58">
        <v>13</v>
      </c>
      <c r="F38" s="59">
        <v>38.5</v>
      </c>
      <c r="G38" s="59">
        <v>0</v>
      </c>
      <c r="H38" s="59">
        <v>53.8</v>
      </c>
      <c r="I38" s="59">
        <v>0</v>
      </c>
      <c r="J38" s="59">
        <v>30.8</v>
      </c>
      <c r="K38" s="59">
        <v>69.2</v>
      </c>
      <c r="L38" s="59">
        <v>0</v>
      </c>
      <c r="M38" s="60">
        <v>0</v>
      </c>
    </row>
    <row r="39" spans="3:13" ht="21" customHeight="1" x14ac:dyDescent="0.15">
      <c r="C39" s="91"/>
      <c r="D39" s="57" t="s">
        <v>146</v>
      </c>
      <c r="E39" s="58">
        <v>17</v>
      </c>
      <c r="F39" s="59">
        <v>58.8</v>
      </c>
      <c r="G39" s="59">
        <v>5.9</v>
      </c>
      <c r="H39" s="59">
        <v>29.4</v>
      </c>
      <c r="I39" s="59">
        <v>0</v>
      </c>
      <c r="J39" s="59">
        <v>35.299999999999997</v>
      </c>
      <c r="K39" s="59">
        <v>58.8</v>
      </c>
      <c r="L39" s="59">
        <v>5.9</v>
      </c>
      <c r="M39" s="60">
        <v>0</v>
      </c>
    </row>
    <row r="40" spans="3:13" ht="21" customHeight="1" x14ac:dyDescent="0.15">
      <c r="C40" s="91"/>
      <c r="D40" s="57" t="s">
        <v>147</v>
      </c>
      <c r="E40" s="58">
        <v>19</v>
      </c>
      <c r="F40" s="59">
        <v>52.6</v>
      </c>
      <c r="G40" s="59">
        <v>0</v>
      </c>
      <c r="H40" s="59">
        <v>26.3</v>
      </c>
      <c r="I40" s="59">
        <v>10.5</v>
      </c>
      <c r="J40" s="59">
        <v>31.6</v>
      </c>
      <c r="K40" s="59">
        <v>57.9</v>
      </c>
      <c r="L40" s="59">
        <v>5.3</v>
      </c>
      <c r="M40" s="60">
        <v>5.3</v>
      </c>
    </row>
    <row r="41" spans="3:13" ht="21" customHeight="1" x14ac:dyDescent="0.15">
      <c r="C41" s="91"/>
      <c r="D41" s="57" t="s">
        <v>148</v>
      </c>
      <c r="E41" s="58">
        <v>33</v>
      </c>
      <c r="F41" s="59">
        <v>39.4</v>
      </c>
      <c r="G41" s="59">
        <v>6.1</v>
      </c>
      <c r="H41" s="59">
        <v>42.4</v>
      </c>
      <c r="I41" s="59">
        <v>9.1</v>
      </c>
      <c r="J41" s="59">
        <v>18.2</v>
      </c>
      <c r="K41" s="59">
        <v>48.5</v>
      </c>
      <c r="L41" s="59">
        <v>0</v>
      </c>
      <c r="M41" s="60">
        <v>9.1</v>
      </c>
    </row>
    <row r="42" spans="3:13" ht="21" customHeight="1" x14ac:dyDescent="0.15">
      <c r="C42" s="91"/>
      <c r="D42" s="57" t="s">
        <v>155</v>
      </c>
      <c r="E42" s="58">
        <v>31</v>
      </c>
      <c r="F42" s="59">
        <v>45.2</v>
      </c>
      <c r="G42" s="59">
        <v>3.2</v>
      </c>
      <c r="H42" s="59">
        <v>35.5</v>
      </c>
      <c r="I42" s="59">
        <v>6.5</v>
      </c>
      <c r="J42" s="59">
        <v>29</v>
      </c>
      <c r="K42" s="59">
        <v>25.8</v>
      </c>
      <c r="L42" s="59">
        <v>12.9</v>
      </c>
      <c r="M42" s="60">
        <v>3.2</v>
      </c>
    </row>
    <row r="43" spans="3:13" ht="21" customHeight="1" x14ac:dyDescent="0.15">
      <c r="C43" s="91"/>
      <c r="D43" s="57" t="s">
        <v>20</v>
      </c>
      <c r="E43" s="58">
        <v>49</v>
      </c>
      <c r="F43" s="59">
        <v>30.6</v>
      </c>
      <c r="G43" s="59">
        <v>2</v>
      </c>
      <c r="H43" s="59">
        <v>40.799999999999997</v>
      </c>
      <c r="I43" s="59">
        <v>4.0999999999999996</v>
      </c>
      <c r="J43" s="59">
        <v>30.6</v>
      </c>
      <c r="K43" s="59">
        <v>53.1</v>
      </c>
      <c r="L43" s="59">
        <v>10.199999999999999</v>
      </c>
      <c r="M43" s="60">
        <v>0</v>
      </c>
    </row>
    <row r="44" spans="3:13" ht="21" customHeight="1" x14ac:dyDescent="0.15">
      <c r="C44" s="92"/>
      <c r="D44" s="62" t="s">
        <v>8</v>
      </c>
      <c r="E44" s="63">
        <v>67</v>
      </c>
      <c r="F44" s="64">
        <v>47.8</v>
      </c>
      <c r="G44" s="64">
        <v>10.4</v>
      </c>
      <c r="H44" s="64">
        <v>35.799999999999997</v>
      </c>
      <c r="I44" s="64">
        <v>7.5</v>
      </c>
      <c r="J44" s="64">
        <v>17.899999999999999</v>
      </c>
      <c r="K44" s="64">
        <v>43.3</v>
      </c>
      <c r="L44" s="64">
        <v>4.5</v>
      </c>
      <c r="M44" s="65">
        <v>0</v>
      </c>
    </row>
    <row r="45" spans="3:13" ht="21" customHeight="1" x14ac:dyDescent="0.15">
      <c r="C45" s="87" t="s">
        <v>156</v>
      </c>
      <c r="D45" s="66" t="s">
        <v>157</v>
      </c>
      <c r="E45" s="54">
        <v>11</v>
      </c>
      <c r="F45" s="55">
        <v>18.2</v>
      </c>
      <c r="G45" s="55">
        <v>0</v>
      </c>
      <c r="H45" s="55">
        <v>0</v>
      </c>
      <c r="I45" s="55">
        <v>0</v>
      </c>
      <c r="J45" s="55">
        <v>9.1</v>
      </c>
      <c r="K45" s="55">
        <v>72.7</v>
      </c>
      <c r="L45" s="55">
        <v>9.1</v>
      </c>
      <c r="M45" s="56">
        <v>9.1</v>
      </c>
    </row>
    <row r="46" spans="3:13" ht="21" customHeight="1" x14ac:dyDescent="0.15">
      <c r="C46" s="89"/>
      <c r="D46" s="62" t="s">
        <v>158</v>
      </c>
      <c r="E46" s="63">
        <v>244</v>
      </c>
      <c r="F46" s="64">
        <v>44.3</v>
      </c>
      <c r="G46" s="64">
        <v>4.9000000000000004</v>
      </c>
      <c r="H46" s="64">
        <v>39.299999999999997</v>
      </c>
      <c r="I46" s="64">
        <v>6.6</v>
      </c>
      <c r="J46" s="64">
        <v>24.6</v>
      </c>
      <c r="K46" s="64">
        <v>48</v>
      </c>
      <c r="L46" s="64">
        <v>6.6</v>
      </c>
      <c r="M46" s="65">
        <v>1.6</v>
      </c>
    </row>
    <row r="47" spans="3:13" ht="21" customHeight="1" x14ac:dyDescent="0.15">
      <c r="C47" s="87" t="s">
        <v>408</v>
      </c>
      <c r="D47" s="61" t="s">
        <v>409</v>
      </c>
      <c r="E47" s="54">
        <v>108</v>
      </c>
      <c r="F47" s="55">
        <v>38.9</v>
      </c>
      <c r="G47" s="55">
        <v>4.5999999999999996</v>
      </c>
      <c r="H47" s="55">
        <v>46.3</v>
      </c>
      <c r="I47" s="55">
        <v>7.4</v>
      </c>
      <c r="J47" s="55">
        <v>24.1</v>
      </c>
      <c r="K47" s="55">
        <v>54.6</v>
      </c>
      <c r="L47" s="55">
        <v>1.9</v>
      </c>
      <c r="M47" s="56">
        <v>2.8</v>
      </c>
    </row>
    <row r="48" spans="3:13" ht="21" customHeight="1" x14ac:dyDescent="0.15">
      <c r="C48" s="88"/>
      <c r="D48" s="57" t="s">
        <v>410</v>
      </c>
      <c r="E48" s="58">
        <v>94</v>
      </c>
      <c r="F48" s="59">
        <v>46.8</v>
      </c>
      <c r="G48" s="59">
        <v>3.2</v>
      </c>
      <c r="H48" s="59">
        <v>31.9</v>
      </c>
      <c r="I48" s="59">
        <v>4.3</v>
      </c>
      <c r="J48" s="59">
        <v>25.5</v>
      </c>
      <c r="K48" s="59">
        <v>50</v>
      </c>
      <c r="L48" s="59">
        <v>8.5</v>
      </c>
      <c r="M48" s="60">
        <v>2.1</v>
      </c>
    </row>
    <row r="49" spans="3:13" ht="21" customHeight="1" x14ac:dyDescent="0.15">
      <c r="C49" s="89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0</v>
      </c>
    </row>
    <row r="50" spans="3:13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198</v>
      </c>
    </row>
    <row r="4" spans="1:17" ht="125.25" customHeight="1" x14ac:dyDescent="0.15">
      <c r="C4" s="93"/>
      <c r="D4" s="94"/>
      <c r="E4" s="51" t="s">
        <v>227</v>
      </c>
      <c r="F4" s="52" t="s">
        <v>105</v>
      </c>
      <c r="G4" s="52" t="s">
        <v>106</v>
      </c>
      <c r="H4" s="68" t="s">
        <v>107</v>
      </c>
      <c r="I4" s="68" t="s">
        <v>108</v>
      </c>
      <c r="J4" s="52" t="s">
        <v>109</v>
      </c>
      <c r="K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12.4</v>
      </c>
      <c r="G5" s="55">
        <v>30.1</v>
      </c>
      <c r="H5" s="55">
        <v>22.1</v>
      </c>
      <c r="I5" s="55">
        <v>10.1</v>
      </c>
      <c r="J5" s="55">
        <v>21.4</v>
      </c>
      <c r="K5" s="56">
        <v>3.8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9.4</v>
      </c>
      <c r="G6" s="59">
        <v>33.1</v>
      </c>
      <c r="H6" s="59">
        <v>22.9</v>
      </c>
      <c r="I6" s="59">
        <v>12.7</v>
      </c>
      <c r="J6" s="59">
        <v>18</v>
      </c>
      <c r="K6" s="60">
        <v>4.0999999999999996</v>
      </c>
    </row>
    <row r="7" spans="1:17" ht="21" customHeight="1" x14ac:dyDescent="0.15">
      <c r="C7" s="91"/>
      <c r="D7" s="57" t="s">
        <v>14</v>
      </c>
      <c r="E7" s="58">
        <v>229</v>
      </c>
      <c r="F7" s="59">
        <v>16.2</v>
      </c>
      <c r="G7" s="59">
        <v>29.3</v>
      </c>
      <c r="H7" s="59">
        <v>24</v>
      </c>
      <c r="I7" s="59">
        <v>8.3000000000000007</v>
      </c>
      <c r="J7" s="59">
        <v>20.100000000000001</v>
      </c>
      <c r="K7" s="60">
        <v>2.2000000000000002</v>
      </c>
    </row>
    <row r="8" spans="1:17" ht="21" customHeight="1" x14ac:dyDescent="0.15">
      <c r="C8" s="91"/>
      <c r="D8" s="57" t="s">
        <v>15</v>
      </c>
      <c r="E8" s="58">
        <v>164</v>
      </c>
      <c r="F8" s="59">
        <v>14.6</v>
      </c>
      <c r="G8" s="59">
        <v>27.4</v>
      </c>
      <c r="H8" s="59">
        <v>20.100000000000001</v>
      </c>
      <c r="I8" s="59">
        <v>5.5</v>
      </c>
      <c r="J8" s="59">
        <v>25.6</v>
      </c>
      <c r="K8" s="60">
        <v>6.7</v>
      </c>
    </row>
    <row r="9" spans="1:17" ht="21" customHeight="1" x14ac:dyDescent="0.15">
      <c r="C9" s="91"/>
      <c r="D9" s="57" t="s">
        <v>16</v>
      </c>
      <c r="E9" s="58">
        <v>169</v>
      </c>
      <c r="F9" s="59">
        <v>12.4</v>
      </c>
      <c r="G9" s="59">
        <v>32</v>
      </c>
      <c r="H9" s="59">
        <v>24.9</v>
      </c>
      <c r="I9" s="59">
        <v>10.1</v>
      </c>
      <c r="J9" s="59">
        <v>18.899999999999999</v>
      </c>
      <c r="K9" s="60">
        <v>1.8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12.7</v>
      </c>
      <c r="G10" s="59">
        <v>30.9</v>
      </c>
      <c r="H10" s="59">
        <v>18.8</v>
      </c>
      <c r="I10" s="59">
        <v>10.3</v>
      </c>
      <c r="J10" s="59">
        <v>24.2</v>
      </c>
      <c r="K10" s="60">
        <v>3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8.4</v>
      </c>
      <c r="G11" s="59">
        <v>34.4</v>
      </c>
      <c r="H11" s="59">
        <v>22.7</v>
      </c>
      <c r="I11" s="59">
        <v>12.3</v>
      </c>
      <c r="J11" s="59">
        <v>18.8</v>
      </c>
      <c r="K11" s="60">
        <v>3.2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12.4</v>
      </c>
      <c r="G12" s="59">
        <v>23.4</v>
      </c>
      <c r="H12" s="59">
        <v>21.9</v>
      </c>
      <c r="I12" s="59">
        <v>11.7</v>
      </c>
      <c r="J12" s="59">
        <v>25.5</v>
      </c>
      <c r="K12" s="60">
        <v>5.0999999999999996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10</v>
      </c>
      <c r="G13" s="55">
        <v>25.8</v>
      </c>
      <c r="H13" s="55">
        <v>20</v>
      </c>
      <c r="I13" s="55">
        <v>7.5</v>
      </c>
      <c r="J13" s="55">
        <v>34.200000000000003</v>
      </c>
      <c r="K13" s="56">
        <v>2.5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6.9</v>
      </c>
      <c r="G14" s="59">
        <v>29.6</v>
      </c>
      <c r="H14" s="59">
        <v>18.2</v>
      </c>
      <c r="I14" s="59">
        <v>17.600000000000001</v>
      </c>
      <c r="J14" s="59">
        <v>24.5</v>
      </c>
      <c r="K14" s="60">
        <v>3.1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15.1</v>
      </c>
      <c r="G15" s="59">
        <v>31.2</v>
      </c>
      <c r="H15" s="59">
        <v>26.8</v>
      </c>
      <c r="I15" s="59">
        <v>11.7</v>
      </c>
      <c r="J15" s="59">
        <v>14.1</v>
      </c>
      <c r="K15" s="60">
        <v>1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11.3</v>
      </c>
      <c r="G16" s="59">
        <v>33.6</v>
      </c>
      <c r="H16" s="59">
        <v>22.3</v>
      </c>
      <c r="I16" s="59">
        <v>11.8</v>
      </c>
      <c r="J16" s="59">
        <v>19.7</v>
      </c>
      <c r="K16" s="60">
        <v>1.3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15.7</v>
      </c>
      <c r="G17" s="59">
        <v>29.8</v>
      </c>
      <c r="H17" s="59">
        <v>23.6</v>
      </c>
      <c r="I17" s="59">
        <v>8.9</v>
      </c>
      <c r="J17" s="59">
        <v>19.899999999999999</v>
      </c>
      <c r="K17" s="60">
        <v>2.1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14.1</v>
      </c>
      <c r="G18" s="59">
        <v>31.4</v>
      </c>
      <c r="H18" s="59">
        <v>21.4</v>
      </c>
      <c r="I18" s="59">
        <v>7.3</v>
      </c>
      <c r="J18" s="59">
        <v>19.5</v>
      </c>
      <c r="K18" s="60">
        <v>6.4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12.9</v>
      </c>
      <c r="G19" s="59">
        <v>27.1</v>
      </c>
      <c r="H19" s="59">
        <v>20.7</v>
      </c>
      <c r="I19" s="59">
        <v>5.7</v>
      </c>
      <c r="J19" s="59">
        <v>22.1</v>
      </c>
      <c r="K19" s="60">
        <v>11.4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7.8</v>
      </c>
      <c r="G20" s="55">
        <v>15.6</v>
      </c>
      <c r="H20" s="55">
        <v>26.6</v>
      </c>
      <c r="I20" s="55">
        <v>13.8</v>
      </c>
      <c r="J20" s="55">
        <v>30.9</v>
      </c>
      <c r="K20" s="56">
        <v>5.3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13.8</v>
      </c>
      <c r="G21" s="59">
        <v>29.5</v>
      </c>
      <c r="H21" s="59">
        <v>24.6</v>
      </c>
      <c r="I21" s="59">
        <v>9.6</v>
      </c>
      <c r="J21" s="59">
        <v>18.399999999999999</v>
      </c>
      <c r="K21" s="60">
        <v>4.2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11.7</v>
      </c>
      <c r="G22" s="59">
        <v>37.299999999999997</v>
      </c>
      <c r="H22" s="59">
        <v>21.1</v>
      </c>
      <c r="I22" s="59">
        <v>8.1</v>
      </c>
      <c r="J22" s="59">
        <v>18.5</v>
      </c>
      <c r="K22" s="60">
        <v>3.2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17.5</v>
      </c>
      <c r="G23" s="59">
        <v>36.6</v>
      </c>
      <c r="H23" s="59">
        <v>15.5</v>
      </c>
      <c r="I23" s="59">
        <v>10.3</v>
      </c>
      <c r="J23" s="59">
        <v>19.100000000000001</v>
      </c>
      <c r="K23" s="60">
        <v>1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10.6</v>
      </c>
      <c r="G24" s="59">
        <v>37.9</v>
      </c>
      <c r="H24" s="59">
        <v>16.7</v>
      </c>
      <c r="I24" s="59">
        <v>7.6</v>
      </c>
      <c r="J24" s="59">
        <v>19.7</v>
      </c>
      <c r="K24" s="60">
        <v>7.6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19</v>
      </c>
      <c r="G25" s="59">
        <v>38.1</v>
      </c>
      <c r="H25" s="59">
        <v>19</v>
      </c>
      <c r="I25" s="59">
        <v>9.5</v>
      </c>
      <c r="J25" s="59">
        <v>14.3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7.8</v>
      </c>
      <c r="G26" s="55">
        <v>15.6</v>
      </c>
      <c r="H26" s="55">
        <v>26.7</v>
      </c>
      <c r="I26" s="55">
        <v>12.6</v>
      </c>
      <c r="J26" s="55">
        <v>31.9</v>
      </c>
      <c r="K26" s="56">
        <v>5.6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16.100000000000001</v>
      </c>
      <c r="G27" s="59">
        <v>28.1</v>
      </c>
      <c r="H27" s="59">
        <v>25.8</v>
      </c>
      <c r="I27" s="59">
        <v>10.4</v>
      </c>
      <c r="J27" s="59">
        <v>15.4</v>
      </c>
      <c r="K27" s="60">
        <v>4.3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14.5</v>
      </c>
      <c r="G28" s="59">
        <v>35.9</v>
      </c>
      <c r="H28" s="59">
        <v>19.8</v>
      </c>
      <c r="I28" s="59">
        <v>8.8000000000000007</v>
      </c>
      <c r="J28" s="59">
        <v>18.399999999999999</v>
      </c>
      <c r="K28" s="60">
        <v>2.7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7.7</v>
      </c>
      <c r="G29" s="59">
        <v>40.4</v>
      </c>
      <c r="H29" s="59">
        <v>17.3</v>
      </c>
      <c r="I29" s="59">
        <v>11.5</v>
      </c>
      <c r="J29" s="59">
        <v>21.2</v>
      </c>
      <c r="K29" s="60">
        <v>1.9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5</v>
      </c>
      <c r="G30" s="59">
        <v>33.299999999999997</v>
      </c>
      <c r="H30" s="59">
        <v>16.7</v>
      </c>
      <c r="I30" s="59">
        <v>6.7</v>
      </c>
      <c r="J30" s="59">
        <v>35</v>
      </c>
      <c r="K30" s="60">
        <v>3.3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14.7</v>
      </c>
      <c r="G31" s="55">
        <v>35.799999999999997</v>
      </c>
      <c r="H31" s="55">
        <v>18.3</v>
      </c>
      <c r="I31" s="55">
        <v>9</v>
      </c>
      <c r="J31" s="55">
        <v>17.100000000000001</v>
      </c>
      <c r="K31" s="56">
        <v>5.0999999999999996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15.7</v>
      </c>
      <c r="G32" s="59">
        <v>30</v>
      </c>
      <c r="H32" s="59">
        <v>25.8</v>
      </c>
      <c r="I32" s="59">
        <v>9.6999999999999993</v>
      </c>
      <c r="J32" s="59">
        <v>15.7</v>
      </c>
      <c r="K32" s="60">
        <v>3.1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9.6999999999999993</v>
      </c>
      <c r="G33" s="59">
        <v>25.8</v>
      </c>
      <c r="H33" s="59">
        <v>16.100000000000001</v>
      </c>
      <c r="I33" s="59">
        <v>9.6999999999999993</v>
      </c>
      <c r="J33" s="59">
        <v>38.700000000000003</v>
      </c>
      <c r="K33" s="60">
        <v>0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6.2</v>
      </c>
      <c r="G34" s="59">
        <v>22.9</v>
      </c>
      <c r="H34" s="59">
        <v>22</v>
      </c>
      <c r="I34" s="59">
        <v>13.3</v>
      </c>
      <c r="J34" s="59">
        <v>32.200000000000003</v>
      </c>
      <c r="K34" s="60">
        <v>3.4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5.9</v>
      </c>
      <c r="G35" s="59">
        <v>11.8</v>
      </c>
      <c r="H35" s="59">
        <v>47.1</v>
      </c>
      <c r="I35" s="59">
        <v>5.9</v>
      </c>
      <c r="J35" s="59">
        <v>23.5</v>
      </c>
      <c r="K35" s="60">
        <v>5.9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10</v>
      </c>
      <c r="G36" s="59">
        <v>35</v>
      </c>
      <c r="H36" s="59">
        <v>15</v>
      </c>
      <c r="I36" s="59">
        <v>5</v>
      </c>
      <c r="J36" s="59">
        <v>35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8.5</v>
      </c>
      <c r="G37" s="55">
        <v>27.7</v>
      </c>
      <c r="H37" s="55">
        <v>25.4</v>
      </c>
      <c r="I37" s="55">
        <v>14.6</v>
      </c>
      <c r="J37" s="55">
        <v>20.8</v>
      </c>
      <c r="K37" s="56">
        <v>3.1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17.100000000000001</v>
      </c>
      <c r="G38" s="59">
        <v>35</v>
      </c>
      <c r="H38" s="59">
        <v>22.2</v>
      </c>
      <c r="I38" s="59">
        <v>11.1</v>
      </c>
      <c r="J38" s="59">
        <v>12.8</v>
      </c>
      <c r="K38" s="60">
        <v>1.7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16.399999999999999</v>
      </c>
      <c r="G39" s="59">
        <v>38.200000000000003</v>
      </c>
      <c r="H39" s="59">
        <v>20</v>
      </c>
      <c r="I39" s="59">
        <v>10.9</v>
      </c>
      <c r="J39" s="59">
        <v>12.7</v>
      </c>
      <c r="K39" s="60">
        <v>1.8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16.2</v>
      </c>
      <c r="G40" s="59">
        <v>37.1</v>
      </c>
      <c r="H40" s="59">
        <v>14.3</v>
      </c>
      <c r="I40" s="59">
        <v>8.6</v>
      </c>
      <c r="J40" s="59">
        <v>22.9</v>
      </c>
      <c r="K40" s="60">
        <v>1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16.100000000000001</v>
      </c>
      <c r="G41" s="59">
        <v>40.1</v>
      </c>
      <c r="H41" s="59">
        <v>21.4</v>
      </c>
      <c r="I41" s="59">
        <v>4.7</v>
      </c>
      <c r="J41" s="59">
        <v>15.1</v>
      </c>
      <c r="K41" s="60">
        <v>2.6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12.4</v>
      </c>
      <c r="G42" s="59">
        <v>19.8</v>
      </c>
      <c r="H42" s="59">
        <v>23.1</v>
      </c>
      <c r="I42" s="59">
        <v>9.1</v>
      </c>
      <c r="J42" s="59">
        <v>26.4</v>
      </c>
      <c r="K42" s="60">
        <v>9.1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4.0999999999999996</v>
      </c>
      <c r="G43" s="59">
        <v>11.6</v>
      </c>
      <c r="H43" s="59">
        <v>29.9</v>
      </c>
      <c r="I43" s="59">
        <v>15.6</v>
      </c>
      <c r="J43" s="59">
        <v>36.1</v>
      </c>
      <c r="K43" s="60">
        <v>2.7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11.5</v>
      </c>
      <c r="G44" s="64">
        <v>30.4</v>
      </c>
      <c r="H44" s="64">
        <v>20.8</v>
      </c>
      <c r="I44" s="64">
        <v>9.3000000000000007</v>
      </c>
      <c r="J44" s="64">
        <v>22.5</v>
      </c>
      <c r="K44" s="65">
        <v>5.5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15.4</v>
      </c>
      <c r="G45" s="55">
        <v>25</v>
      </c>
      <c r="H45" s="55">
        <v>15.4</v>
      </c>
      <c r="I45" s="55">
        <v>13.5</v>
      </c>
      <c r="J45" s="55">
        <v>26.9</v>
      </c>
      <c r="K45" s="56">
        <v>3.8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12.3</v>
      </c>
      <c r="G46" s="64">
        <v>30.3</v>
      </c>
      <c r="H46" s="64">
        <v>22.4</v>
      </c>
      <c r="I46" s="64">
        <v>10</v>
      </c>
      <c r="J46" s="64">
        <v>21.2</v>
      </c>
      <c r="K46" s="65">
        <v>3.8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14.2</v>
      </c>
      <c r="G47" s="55">
        <v>32.6</v>
      </c>
      <c r="H47" s="55">
        <v>19.7</v>
      </c>
      <c r="I47" s="55">
        <v>10</v>
      </c>
      <c r="J47" s="55">
        <v>21.5</v>
      </c>
      <c r="K47" s="56">
        <v>2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11</v>
      </c>
      <c r="G48" s="59">
        <v>29.1</v>
      </c>
      <c r="H48" s="59">
        <v>24.8</v>
      </c>
      <c r="I48" s="59">
        <v>11.3</v>
      </c>
      <c r="J48" s="59">
        <v>20.3</v>
      </c>
      <c r="K48" s="60">
        <v>3.4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12.5</v>
      </c>
      <c r="H49" s="64">
        <v>37.5</v>
      </c>
      <c r="I49" s="64">
        <v>12.5</v>
      </c>
      <c r="J49" s="64">
        <v>12.5</v>
      </c>
      <c r="K49" s="65">
        <v>12.5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199</v>
      </c>
    </row>
    <row r="4" spans="1:17" ht="129.75" customHeight="1" x14ac:dyDescent="0.15">
      <c r="C4" s="93"/>
      <c r="D4" s="94"/>
      <c r="E4" s="51" t="s">
        <v>227</v>
      </c>
      <c r="F4" s="52" t="s">
        <v>110</v>
      </c>
      <c r="G4" s="68" t="s">
        <v>111</v>
      </c>
      <c r="H4" s="52" t="s">
        <v>112</v>
      </c>
      <c r="I4" s="68" t="s">
        <v>113</v>
      </c>
      <c r="J4" s="52" t="s">
        <v>114</v>
      </c>
      <c r="K4" s="52" t="s">
        <v>115</v>
      </c>
      <c r="L4" s="52" t="s">
        <v>116</v>
      </c>
      <c r="M4" s="52" t="s">
        <v>8</v>
      </c>
      <c r="N4" s="53" t="s">
        <v>9</v>
      </c>
    </row>
    <row r="5" spans="1:17" ht="21" customHeight="1" x14ac:dyDescent="0.15">
      <c r="C5" s="95" t="s">
        <v>149</v>
      </c>
      <c r="D5" s="96"/>
      <c r="E5" s="54">
        <v>276</v>
      </c>
      <c r="F5" s="55">
        <v>22.1</v>
      </c>
      <c r="G5" s="55">
        <v>30.8</v>
      </c>
      <c r="H5" s="55">
        <v>7.2</v>
      </c>
      <c r="I5" s="55">
        <v>13.4</v>
      </c>
      <c r="J5" s="55">
        <v>8.6999999999999993</v>
      </c>
      <c r="K5" s="55">
        <v>13</v>
      </c>
      <c r="L5" s="55">
        <v>47.8</v>
      </c>
      <c r="M5" s="55">
        <v>6.5</v>
      </c>
      <c r="N5" s="56">
        <v>1.4</v>
      </c>
    </row>
    <row r="6" spans="1:17" ht="21" customHeight="1" x14ac:dyDescent="0.15">
      <c r="C6" s="97" t="s">
        <v>150</v>
      </c>
      <c r="D6" s="57" t="s">
        <v>13</v>
      </c>
      <c r="E6" s="58">
        <v>44</v>
      </c>
      <c r="F6" s="59">
        <v>25</v>
      </c>
      <c r="G6" s="59">
        <v>18.2</v>
      </c>
      <c r="H6" s="59">
        <v>6.8</v>
      </c>
      <c r="I6" s="59">
        <v>13.6</v>
      </c>
      <c r="J6" s="59">
        <v>6.8</v>
      </c>
      <c r="K6" s="59">
        <v>13.6</v>
      </c>
      <c r="L6" s="59">
        <v>45.5</v>
      </c>
      <c r="M6" s="59">
        <v>6.8</v>
      </c>
      <c r="N6" s="60">
        <v>0</v>
      </c>
    </row>
    <row r="7" spans="1:17" ht="21" customHeight="1" x14ac:dyDescent="0.15">
      <c r="C7" s="91"/>
      <c r="D7" s="57" t="s">
        <v>14</v>
      </c>
      <c r="E7" s="58">
        <v>46</v>
      </c>
      <c r="F7" s="59">
        <v>21.7</v>
      </c>
      <c r="G7" s="59">
        <v>30.4</v>
      </c>
      <c r="H7" s="59">
        <v>8.6999999999999993</v>
      </c>
      <c r="I7" s="59">
        <v>19.600000000000001</v>
      </c>
      <c r="J7" s="59">
        <v>17.399999999999999</v>
      </c>
      <c r="K7" s="59">
        <v>17.399999999999999</v>
      </c>
      <c r="L7" s="59">
        <v>52.2</v>
      </c>
      <c r="M7" s="59">
        <v>2.2000000000000002</v>
      </c>
      <c r="N7" s="60">
        <v>2.2000000000000002</v>
      </c>
    </row>
    <row r="8" spans="1:17" ht="21" customHeight="1" x14ac:dyDescent="0.15">
      <c r="C8" s="91"/>
      <c r="D8" s="57" t="s">
        <v>15</v>
      </c>
      <c r="E8" s="58">
        <v>42</v>
      </c>
      <c r="F8" s="59">
        <v>19</v>
      </c>
      <c r="G8" s="59">
        <v>26.2</v>
      </c>
      <c r="H8" s="59">
        <v>4.8</v>
      </c>
      <c r="I8" s="59">
        <v>19</v>
      </c>
      <c r="J8" s="59">
        <v>9.5</v>
      </c>
      <c r="K8" s="59">
        <v>7.1</v>
      </c>
      <c r="L8" s="59">
        <v>40.5</v>
      </c>
      <c r="M8" s="59">
        <v>14.3</v>
      </c>
      <c r="N8" s="60">
        <v>2.4</v>
      </c>
    </row>
    <row r="9" spans="1:17" ht="21" customHeight="1" x14ac:dyDescent="0.15">
      <c r="C9" s="91"/>
      <c r="D9" s="57" t="s">
        <v>16</v>
      </c>
      <c r="E9" s="58">
        <v>32</v>
      </c>
      <c r="F9" s="59">
        <v>21.9</v>
      </c>
      <c r="G9" s="59">
        <v>37.5</v>
      </c>
      <c r="H9" s="59">
        <v>9.4</v>
      </c>
      <c r="I9" s="59">
        <v>9.4</v>
      </c>
      <c r="J9" s="59">
        <v>3.1</v>
      </c>
      <c r="K9" s="59">
        <v>12.5</v>
      </c>
      <c r="L9" s="59">
        <v>37.5</v>
      </c>
      <c r="M9" s="59">
        <v>6.3</v>
      </c>
      <c r="N9" s="60">
        <v>3.1</v>
      </c>
    </row>
    <row r="10" spans="1:17" ht="21" customHeight="1" x14ac:dyDescent="0.15">
      <c r="C10" s="91"/>
      <c r="D10" s="57" t="s">
        <v>17</v>
      </c>
      <c r="E10" s="58">
        <v>40</v>
      </c>
      <c r="F10" s="59">
        <v>27.5</v>
      </c>
      <c r="G10" s="59">
        <v>35</v>
      </c>
      <c r="H10" s="59">
        <v>7.5</v>
      </c>
      <c r="I10" s="59">
        <v>7.5</v>
      </c>
      <c r="J10" s="59">
        <v>10</v>
      </c>
      <c r="K10" s="59">
        <v>17.5</v>
      </c>
      <c r="L10" s="59">
        <v>55</v>
      </c>
      <c r="M10" s="59">
        <v>5</v>
      </c>
      <c r="N10" s="60">
        <v>0</v>
      </c>
    </row>
    <row r="11" spans="1:17" ht="21" customHeight="1" x14ac:dyDescent="0.15">
      <c r="C11" s="91"/>
      <c r="D11" s="57" t="s">
        <v>18</v>
      </c>
      <c r="E11" s="58">
        <v>29</v>
      </c>
      <c r="F11" s="59">
        <v>20.7</v>
      </c>
      <c r="G11" s="59">
        <v>41.4</v>
      </c>
      <c r="H11" s="59">
        <v>10.3</v>
      </c>
      <c r="I11" s="59">
        <v>13.8</v>
      </c>
      <c r="J11" s="59">
        <v>3.4</v>
      </c>
      <c r="K11" s="59">
        <v>10.3</v>
      </c>
      <c r="L11" s="59">
        <v>55.2</v>
      </c>
      <c r="M11" s="59">
        <v>0</v>
      </c>
      <c r="N11" s="60">
        <v>0</v>
      </c>
    </row>
    <row r="12" spans="1:17" ht="21" customHeight="1" x14ac:dyDescent="0.15">
      <c r="C12" s="92"/>
      <c r="D12" s="57" t="s">
        <v>19</v>
      </c>
      <c r="E12" s="58">
        <v>35</v>
      </c>
      <c r="F12" s="59">
        <v>22.9</v>
      </c>
      <c r="G12" s="59">
        <v>37.1</v>
      </c>
      <c r="H12" s="59">
        <v>5.7</v>
      </c>
      <c r="I12" s="59">
        <v>5.7</v>
      </c>
      <c r="J12" s="59">
        <v>5.7</v>
      </c>
      <c r="K12" s="59">
        <v>14.3</v>
      </c>
      <c r="L12" s="59">
        <v>51.4</v>
      </c>
      <c r="M12" s="59">
        <v>8.6</v>
      </c>
      <c r="N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41</v>
      </c>
      <c r="F13" s="55">
        <v>14.6</v>
      </c>
      <c r="G13" s="55">
        <v>43.9</v>
      </c>
      <c r="H13" s="55">
        <v>2.4</v>
      </c>
      <c r="I13" s="55">
        <v>9.8000000000000007</v>
      </c>
      <c r="J13" s="55">
        <v>0</v>
      </c>
      <c r="K13" s="55">
        <v>22</v>
      </c>
      <c r="L13" s="55">
        <v>56.1</v>
      </c>
      <c r="M13" s="55">
        <v>2.4</v>
      </c>
      <c r="N13" s="56">
        <v>0</v>
      </c>
    </row>
    <row r="14" spans="1:17" ht="21" customHeight="1" x14ac:dyDescent="0.15">
      <c r="C14" s="91"/>
      <c r="D14" s="57" t="s">
        <v>65</v>
      </c>
      <c r="E14" s="58">
        <v>39</v>
      </c>
      <c r="F14" s="59">
        <v>23.1</v>
      </c>
      <c r="G14" s="59">
        <v>28.2</v>
      </c>
      <c r="H14" s="59">
        <v>15.4</v>
      </c>
      <c r="I14" s="59">
        <v>5.0999999999999996</v>
      </c>
      <c r="J14" s="59">
        <v>2.6</v>
      </c>
      <c r="K14" s="59">
        <v>10.3</v>
      </c>
      <c r="L14" s="59">
        <v>66.7</v>
      </c>
      <c r="M14" s="59">
        <v>2.6</v>
      </c>
      <c r="N14" s="60">
        <v>0</v>
      </c>
    </row>
    <row r="15" spans="1:17" ht="21" customHeight="1" x14ac:dyDescent="0.15">
      <c r="C15" s="91"/>
      <c r="D15" s="57" t="s">
        <v>66</v>
      </c>
      <c r="E15" s="58">
        <v>29</v>
      </c>
      <c r="F15" s="59">
        <v>24.1</v>
      </c>
      <c r="G15" s="59">
        <v>17.2</v>
      </c>
      <c r="H15" s="59">
        <v>10.3</v>
      </c>
      <c r="I15" s="59">
        <v>10.3</v>
      </c>
      <c r="J15" s="59">
        <v>6.9</v>
      </c>
      <c r="K15" s="59">
        <v>13.8</v>
      </c>
      <c r="L15" s="59">
        <v>62.1</v>
      </c>
      <c r="M15" s="59">
        <v>10.3</v>
      </c>
      <c r="N15" s="60">
        <v>0</v>
      </c>
    </row>
    <row r="16" spans="1:17" ht="21" customHeight="1" x14ac:dyDescent="0.15">
      <c r="C16" s="91"/>
      <c r="D16" s="57" t="s">
        <v>67</v>
      </c>
      <c r="E16" s="58">
        <v>47</v>
      </c>
      <c r="F16" s="59">
        <v>25.5</v>
      </c>
      <c r="G16" s="59">
        <v>34</v>
      </c>
      <c r="H16" s="59">
        <v>8.5</v>
      </c>
      <c r="I16" s="59">
        <v>17</v>
      </c>
      <c r="J16" s="59">
        <v>10.6</v>
      </c>
      <c r="K16" s="59">
        <v>14.9</v>
      </c>
      <c r="L16" s="59">
        <v>31.9</v>
      </c>
      <c r="M16" s="59">
        <v>6.4</v>
      </c>
      <c r="N16" s="60">
        <v>2.1</v>
      </c>
    </row>
    <row r="17" spans="3:14" ht="21" customHeight="1" x14ac:dyDescent="0.15">
      <c r="C17" s="91"/>
      <c r="D17" s="57" t="s">
        <v>68</v>
      </c>
      <c r="E17" s="58">
        <v>38</v>
      </c>
      <c r="F17" s="59">
        <v>31.6</v>
      </c>
      <c r="G17" s="59">
        <v>39.5</v>
      </c>
      <c r="H17" s="59">
        <v>7.9</v>
      </c>
      <c r="I17" s="59">
        <v>10.5</v>
      </c>
      <c r="J17" s="59">
        <v>7.9</v>
      </c>
      <c r="K17" s="59">
        <v>13.2</v>
      </c>
      <c r="L17" s="59">
        <v>47.4</v>
      </c>
      <c r="M17" s="59">
        <v>7.9</v>
      </c>
      <c r="N17" s="60">
        <v>0</v>
      </c>
    </row>
    <row r="18" spans="3:14" ht="21" customHeight="1" x14ac:dyDescent="0.15">
      <c r="C18" s="91"/>
      <c r="D18" s="57" t="s">
        <v>69</v>
      </c>
      <c r="E18" s="58">
        <v>43</v>
      </c>
      <c r="F18" s="59">
        <v>16.3</v>
      </c>
      <c r="G18" s="59">
        <v>25.6</v>
      </c>
      <c r="H18" s="59">
        <v>7</v>
      </c>
      <c r="I18" s="59">
        <v>20.9</v>
      </c>
      <c r="J18" s="59">
        <v>18.600000000000001</v>
      </c>
      <c r="K18" s="59">
        <v>9.3000000000000007</v>
      </c>
      <c r="L18" s="59">
        <v>41.9</v>
      </c>
      <c r="M18" s="59">
        <v>7</v>
      </c>
      <c r="N18" s="60">
        <v>0</v>
      </c>
    </row>
    <row r="19" spans="3:14" ht="21" customHeight="1" x14ac:dyDescent="0.15">
      <c r="C19" s="92"/>
      <c r="D19" s="57" t="s">
        <v>70</v>
      </c>
      <c r="E19" s="58">
        <v>31</v>
      </c>
      <c r="F19" s="59">
        <v>25.8</v>
      </c>
      <c r="G19" s="59">
        <v>25.8</v>
      </c>
      <c r="H19" s="59">
        <v>0</v>
      </c>
      <c r="I19" s="59">
        <v>16.100000000000001</v>
      </c>
      <c r="J19" s="59">
        <v>12.9</v>
      </c>
      <c r="K19" s="59">
        <v>9.6999999999999993</v>
      </c>
      <c r="L19" s="59">
        <v>35.5</v>
      </c>
      <c r="M19" s="59">
        <v>9.6999999999999993</v>
      </c>
      <c r="N19" s="60">
        <v>6.5</v>
      </c>
    </row>
    <row r="20" spans="3:14" ht="21" customHeight="1" x14ac:dyDescent="0.15">
      <c r="C20" s="90" t="s">
        <v>184</v>
      </c>
      <c r="D20" s="61" t="s">
        <v>85</v>
      </c>
      <c r="E20" s="54">
        <v>87</v>
      </c>
      <c r="F20" s="55">
        <v>21.8</v>
      </c>
      <c r="G20" s="55">
        <v>51.7</v>
      </c>
      <c r="H20" s="55">
        <v>1.1000000000000001</v>
      </c>
      <c r="I20" s="55">
        <v>11.5</v>
      </c>
      <c r="J20" s="55">
        <v>3.4</v>
      </c>
      <c r="K20" s="55">
        <v>18.399999999999999</v>
      </c>
      <c r="L20" s="55">
        <v>36.799999999999997</v>
      </c>
      <c r="M20" s="55">
        <v>8</v>
      </c>
      <c r="N20" s="56">
        <v>1.1000000000000001</v>
      </c>
    </row>
    <row r="21" spans="3:14" ht="21" customHeight="1" x14ac:dyDescent="0.15">
      <c r="C21" s="91"/>
      <c r="D21" s="57" t="s">
        <v>86</v>
      </c>
      <c r="E21" s="58">
        <v>75</v>
      </c>
      <c r="F21" s="59">
        <v>20</v>
      </c>
      <c r="G21" s="59">
        <v>30.7</v>
      </c>
      <c r="H21" s="59">
        <v>10.7</v>
      </c>
      <c r="I21" s="59">
        <v>14.7</v>
      </c>
      <c r="J21" s="59">
        <v>16</v>
      </c>
      <c r="K21" s="59">
        <v>9.3000000000000007</v>
      </c>
      <c r="L21" s="59">
        <v>45.3</v>
      </c>
      <c r="M21" s="59">
        <v>2.7</v>
      </c>
      <c r="N21" s="60">
        <v>1.3</v>
      </c>
    </row>
    <row r="22" spans="3:14" ht="21" customHeight="1" x14ac:dyDescent="0.15">
      <c r="C22" s="91"/>
      <c r="D22" s="57" t="s">
        <v>87</v>
      </c>
      <c r="E22" s="58">
        <v>57</v>
      </c>
      <c r="F22" s="59">
        <v>24.6</v>
      </c>
      <c r="G22" s="59">
        <v>15.8</v>
      </c>
      <c r="H22" s="59">
        <v>10.5</v>
      </c>
      <c r="I22" s="59">
        <v>14</v>
      </c>
      <c r="J22" s="59">
        <v>12.3</v>
      </c>
      <c r="K22" s="59">
        <v>7</v>
      </c>
      <c r="L22" s="59">
        <v>57.9</v>
      </c>
      <c r="M22" s="59">
        <v>12.3</v>
      </c>
      <c r="N22" s="60">
        <v>1.8</v>
      </c>
    </row>
    <row r="23" spans="3:14" ht="21" customHeight="1" x14ac:dyDescent="0.15">
      <c r="C23" s="91"/>
      <c r="D23" s="57" t="s">
        <v>88</v>
      </c>
      <c r="E23" s="58">
        <v>37</v>
      </c>
      <c r="F23" s="59">
        <v>24.3</v>
      </c>
      <c r="G23" s="59">
        <v>13.5</v>
      </c>
      <c r="H23" s="59">
        <v>8.1</v>
      </c>
      <c r="I23" s="59">
        <v>13.5</v>
      </c>
      <c r="J23" s="59">
        <v>2.7</v>
      </c>
      <c r="K23" s="59">
        <v>18.899999999999999</v>
      </c>
      <c r="L23" s="59">
        <v>62.2</v>
      </c>
      <c r="M23" s="59">
        <v>5.4</v>
      </c>
      <c r="N23" s="60">
        <v>0</v>
      </c>
    </row>
    <row r="24" spans="3:14" ht="21" customHeight="1" x14ac:dyDescent="0.15">
      <c r="C24" s="91"/>
      <c r="D24" s="57" t="s">
        <v>89</v>
      </c>
      <c r="E24" s="58">
        <v>13</v>
      </c>
      <c r="F24" s="59">
        <v>30.8</v>
      </c>
      <c r="G24" s="59">
        <v>23.1</v>
      </c>
      <c r="H24" s="59">
        <v>15.4</v>
      </c>
      <c r="I24" s="59">
        <v>7.7</v>
      </c>
      <c r="J24" s="59">
        <v>7.7</v>
      </c>
      <c r="K24" s="59">
        <v>7.7</v>
      </c>
      <c r="L24" s="59">
        <v>53.8</v>
      </c>
      <c r="M24" s="59">
        <v>0</v>
      </c>
      <c r="N24" s="60">
        <v>0</v>
      </c>
    </row>
    <row r="25" spans="3:14" ht="21" customHeight="1" x14ac:dyDescent="0.15">
      <c r="C25" s="92"/>
      <c r="D25" s="57" t="s">
        <v>90</v>
      </c>
      <c r="E25" s="58">
        <v>3</v>
      </c>
      <c r="F25" s="59">
        <v>0</v>
      </c>
      <c r="G25" s="59">
        <v>0</v>
      </c>
      <c r="H25" s="59">
        <v>0</v>
      </c>
      <c r="I25" s="59">
        <v>66.7</v>
      </c>
      <c r="J25" s="59">
        <v>0</v>
      </c>
      <c r="K25" s="59">
        <v>33.299999999999997</v>
      </c>
      <c r="L25" s="59">
        <v>0</v>
      </c>
      <c r="M25" s="59">
        <v>0</v>
      </c>
      <c r="N25" s="60">
        <v>0</v>
      </c>
    </row>
    <row r="26" spans="3:14" ht="21" customHeight="1" x14ac:dyDescent="0.15">
      <c r="C26" s="90" t="s">
        <v>185</v>
      </c>
      <c r="D26" s="61" t="s">
        <v>20</v>
      </c>
      <c r="E26" s="54">
        <v>86</v>
      </c>
      <c r="F26" s="55">
        <v>20.9</v>
      </c>
      <c r="G26" s="55">
        <v>51.2</v>
      </c>
      <c r="H26" s="55">
        <v>1.2</v>
      </c>
      <c r="I26" s="55">
        <v>11.6</v>
      </c>
      <c r="J26" s="55">
        <v>3.5</v>
      </c>
      <c r="K26" s="55">
        <v>18.600000000000001</v>
      </c>
      <c r="L26" s="55">
        <v>36</v>
      </c>
      <c r="M26" s="55">
        <v>8.1</v>
      </c>
      <c r="N26" s="56">
        <v>2.2999999999999998</v>
      </c>
    </row>
    <row r="27" spans="3:14" ht="21" customHeight="1" x14ac:dyDescent="0.15">
      <c r="C27" s="91"/>
      <c r="D27" s="57" t="s">
        <v>151</v>
      </c>
      <c r="E27" s="58">
        <v>46</v>
      </c>
      <c r="F27" s="59">
        <v>15.2</v>
      </c>
      <c r="G27" s="59">
        <v>32.6</v>
      </c>
      <c r="H27" s="59">
        <v>8.6999999999999993</v>
      </c>
      <c r="I27" s="59">
        <v>17.399999999999999</v>
      </c>
      <c r="J27" s="59">
        <v>19.600000000000001</v>
      </c>
      <c r="K27" s="59">
        <v>6.5</v>
      </c>
      <c r="L27" s="59">
        <v>43.5</v>
      </c>
      <c r="M27" s="59">
        <v>2.2000000000000002</v>
      </c>
      <c r="N27" s="60">
        <v>2.2000000000000002</v>
      </c>
    </row>
    <row r="28" spans="3:14" ht="21" customHeight="1" x14ac:dyDescent="0.15">
      <c r="C28" s="91"/>
      <c r="D28" s="57" t="s">
        <v>152</v>
      </c>
      <c r="E28" s="58">
        <v>104</v>
      </c>
      <c r="F28" s="59">
        <v>21.2</v>
      </c>
      <c r="G28" s="59">
        <v>17.3</v>
      </c>
      <c r="H28" s="59">
        <v>14.4</v>
      </c>
      <c r="I28" s="59">
        <v>15.4</v>
      </c>
      <c r="J28" s="59">
        <v>7.7</v>
      </c>
      <c r="K28" s="59">
        <v>14.4</v>
      </c>
      <c r="L28" s="59">
        <v>57.7</v>
      </c>
      <c r="M28" s="59">
        <v>6.7</v>
      </c>
      <c r="N28" s="60">
        <v>1</v>
      </c>
    </row>
    <row r="29" spans="3:14" ht="21" customHeight="1" x14ac:dyDescent="0.15">
      <c r="C29" s="91"/>
      <c r="D29" s="57" t="s">
        <v>153</v>
      </c>
      <c r="E29" s="58">
        <v>11</v>
      </c>
      <c r="F29" s="59">
        <v>27.3</v>
      </c>
      <c r="G29" s="59">
        <v>9.1</v>
      </c>
      <c r="H29" s="59">
        <v>0</v>
      </c>
      <c r="I29" s="59">
        <v>9.1</v>
      </c>
      <c r="J29" s="59">
        <v>0</v>
      </c>
      <c r="K29" s="59">
        <v>0</v>
      </c>
      <c r="L29" s="59">
        <v>63.6</v>
      </c>
      <c r="M29" s="59">
        <v>9.1</v>
      </c>
      <c r="N29" s="60">
        <v>0</v>
      </c>
    </row>
    <row r="30" spans="3:14" ht="21" customHeight="1" x14ac:dyDescent="0.15">
      <c r="C30" s="92"/>
      <c r="D30" s="57" t="s">
        <v>8</v>
      </c>
      <c r="E30" s="58">
        <v>21</v>
      </c>
      <c r="F30" s="59">
        <v>38.1</v>
      </c>
      <c r="G30" s="59">
        <v>28.6</v>
      </c>
      <c r="H30" s="59">
        <v>0</v>
      </c>
      <c r="I30" s="59">
        <v>9.5</v>
      </c>
      <c r="J30" s="59">
        <v>19</v>
      </c>
      <c r="K30" s="59">
        <v>9.5</v>
      </c>
      <c r="L30" s="59">
        <v>42.9</v>
      </c>
      <c r="M30" s="59">
        <v>0</v>
      </c>
      <c r="N30" s="60">
        <v>0</v>
      </c>
    </row>
    <row r="31" spans="3:14" ht="21" customHeight="1" x14ac:dyDescent="0.15">
      <c r="C31" s="90" t="s">
        <v>154</v>
      </c>
      <c r="D31" s="61" t="s">
        <v>133</v>
      </c>
      <c r="E31" s="54">
        <v>80</v>
      </c>
      <c r="F31" s="55">
        <v>30</v>
      </c>
      <c r="G31" s="55">
        <v>0</v>
      </c>
      <c r="H31" s="55">
        <v>12.5</v>
      </c>
      <c r="I31" s="55">
        <v>13.8</v>
      </c>
      <c r="J31" s="55">
        <v>13.8</v>
      </c>
      <c r="K31" s="55">
        <v>11.3</v>
      </c>
      <c r="L31" s="55">
        <v>46.3</v>
      </c>
      <c r="M31" s="55">
        <v>12.5</v>
      </c>
      <c r="N31" s="56">
        <v>2.5</v>
      </c>
    </row>
    <row r="32" spans="3:14" ht="21" customHeight="1" x14ac:dyDescent="0.15">
      <c r="C32" s="91"/>
      <c r="D32" s="57" t="s">
        <v>134</v>
      </c>
      <c r="E32" s="58">
        <v>65</v>
      </c>
      <c r="F32" s="59">
        <v>24.6</v>
      </c>
      <c r="G32" s="59">
        <v>0</v>
      </c>
      <c r="H32" s="59">
        <v>15.4</v>
      </c>
      <c r="I32" s="59">
        <v>23.1</v>
      </c>
      <c r="J32" s="59">
        <v>6.2</v>
      </c>
      <c r="K32" s="59">
        <v>6.2</v>
      </c>
      <c r="L32" s="59">
        <v>56.9</v>
      </c>
      <c r="M32" s="59">
        <v>7.7</v>
      </c>
      <c r="N32" s="60">
        <v>1.5</v>
      </c>
    </row>
    <row r="33" spans="3:14" ht="21" customHeight="1" x14ac:dyDescent="0.15">
      <c r="C33" s="91"/>
      <c r="D33" s="57" t="s">
        <v>135</v>
      </c>
      <c r="E33" s="58">
        <v>12</v>
      </c>
      <c r="F33" s="59">
        <v>16.7</v>
      </c>
      <c r="G33" s="59">
        <v>75</v>
      </c>
      <c r="H33" s="59">
        <v>0</v>
      </c>
      <c r="I33" s="59">
        <v>0</v>
      </c>
      <c r="J33" s="59">
        <v>8.3000000000000007</v>
      </c>
      <c r="K33" s="59">
        <v>8.3000000000000007</v>
      </c>
      <c r="L33" s="59">
        <v>50</v>
      </c>
      <c r="M33" s="59">
        <v>0</v>
      </c>
      <c r="N33" s="60">
        <v>0</v>
      </c>
    </row>
    <row r="34" spans="3:14" ht="21" customHeight="1" x14ac:dyDescent="0.15">
      <c r="C34" s="91"/>
      <c r="D34" s="57" t="s">
        <v>136</v>
      </c>
      <c r="E34" s="58">
        <v>104</v>
      </c>
      <c r="F34" s="59">
        <v>16.3</v>
      </c>
      <c r="G34" s="59">
        <v>69.2</v>
      </c>
      <c r="H34" s="59">
        <v>0</v>
      </c>
      <c r="I34" s="59">
        <v>5.8</v>
      </c>
      <c r="J34" s="59">
        <v>7.7</v>
      </c>
      <c r="K34" s="59">
        <v>19.2</v>
      </c>
      <c r="L34" s="59">
        <v>42.3</v>
      </c>
      <c r="M34" s="59">
        <v>1.9</v>
      </c>
      <c r="N34" s="60">
        <v>1</v>
      </c>
    </row>
    <row r="35" spans="3:14" ht="21" customHeight="1" x14ac:dyDescent="0.15">
      <c r="C35" s="91"/>
      <c r="D35" s="57" t="s">
        <v>137</v>
      </c>
      <c r="E35" s="58">
        <v>4</v>
      </c>
      <c r="F35" s="59">
        <v>0</v>
      </c>
      <c r="G35" s="59">
        <v>50</v>
      </c>
      <c r="H35" s="59">
        <v>0</v>
      </c>
      <c r="I35" s="59">
        <v>25</v>
      </c>
      <c r="J35" s="59">
        <v>0</v>
      </c>
      <c r="K35" s="59">
        <v>25</v>
      </c>
      <c r="L35" s="59">
        <v>50</v>
      </c>
      <c r="M35" s="59">
        <v>0</v>
      </c>
      <c r="N35" s="60">
        <v>0</v>
      </c>
    </row>
    <row r="36" spans="3:14" ht="21" customHeight="1" x14ac:dyDescent="0.15">
      <c r="C36" s="92"/>
      <c r="D36" s="57" t="s">
        <v>8</v>
      </c>
      <c r="E36" s="58">
        <v>7</v>
      </c>
      <c r="F36" s="59">
        <v>28.6</v>
      </c>
      <c r="G36" s="59">
        <v>14.3</v>
      </c>
      <c r="H36" s="59">
        <v>0</v>
      </c>
      <c r="I36" s="59">
        <v>42.9</v>
      </c>
      <c r="J36" s="59">
        <v>0</v>
      </c>
      <c r="K36" s="59">
        <v>14.3</v>
      </c>
      <c r="L36" s="59">
        <v>42.9</v>
      </c>
      <c r="M36" s="59">
        <v>14.3</v>
      </c>
      <c r="N36" s="60">
        <v>0</v>
      </c>
    </row>
    <row r="37" spans="3:14" ht="21" customHeight="1" x14ac:dyDescent="0.15">
      <c r="C37" s="90" t="s">
        <v>143</v>
      </c>
      <c r="D37" s="61" t="s">
        <v>144</v>
      </c>
      <c r="E37" s="54">
        <v>27</v>
      </c>
      <c r="F37" s="55">
        <v>14.8</v>
      </c>
      <c r="G37" s="55">
        <v>33.299999999999997</v>
      </c>
      <c r="H37" s="55">
        <v>7.4</v>
      </c>
      <c r="I37" s="55">
        <v>3.7</v>
      </c>
      <c r="J37" s="55">
        <v>3.7</v>
      </c>
      <c r="K37" s="55">
        <v>3.7</v>
      </c>
      <c r="L37" s="55">
        <v>74.099999999999994</v>
      </c>
      <c r="M37" s="55">
        <v>7.4</v>
      </c>
      <c r="N37" s="56">
        <v>0</v>
      </c>
    </row>
    <row r="38" spans="3:14" ht="21" customHeight="1" x14ac:dyDescent="0.15">
      <c r="C38" s="91"/>
      <c r="D38" s="57" t="s">
        <v>145</v>
      </c>
      <c r="E38" s="58">
        <v>15</v>
      </c>
      <c r="F38" s="59">
        <v>13.3</v>
      </c>
      <c r="G38" s="59">
        <v>6.7</v>
      </c>
      <c r="H38" s="59">
        <v>26.7</v>
      </c>
      <c r="I38" s="59">
        <v>0</v>
      </c>
      <c r="J38" s="59">
        <v>0</v>
      </c>
      <c r="K38" s="59">
        <v>13.3</v>
      </c>
      <c r="L38" s="59">
        <v>86.7</v>
      </c>
      <c r="M38" s="59">
        <v>13.3</v>
      </c>
      <c r="N38" s="60">
        <v>0</v>
      </c>
    </row>
    <row r="39" spans="3:14" ht="21" customHeight="1" x14ac:dyDescent="0.15">
      <c r="C39" s="91"/>
      <c r="D39" s="57" t="s">
        <v>146</v>
      </c>
      <c r="E39" s="58">
        <v>14</v>
      </c>
      <c r="F39" s="59">
        <v>28.6</v>
      </c>
      <c r="G39" s="59">
        <v>14.3</v>
      </c>
      <c r="H39" s="59">
        <v>7.1</v>
      </c>
      <c r="I39" s="59">
        <v>14.3</v>
      </c>
      <c r="J39" s="59">
        <v>7.1</v>
      </c>
      <c r="K39" s="59">
        <v>14.3</v>
      </c>
      <c r="L39" s="59">
        <v>78.599999999999994</v>
      </c>
      <c r="M39" s="59">
        <v>0</v>
      </c>
      <c r="N39" s="60">
        <v>0</v>
      </c>
    </row>
    <row r="40" spans="3:14" ht="21" customHeight="1" x14ac:dyDescent="0.15">
      <c r="C40" s="91"/>
      <c r="D40" s="57" t="s">
        <v>147</v>
      </c>
      <c r="E40" s="58">
        <v>24</v>
      </c>
      <c r="F40" s="59">
        <v>20.8</v>
      </c>
      <c r="G40" s="59">
        <v>25</v>
      </c>
      <c r="H40" s="59">
        <v>12.5</v>
      </c>
      <c r="I40" s="59">
        <v>8.3000000000000007</v>
      </c>
      <c r="J40" s="59">
        <v>4.2</v>
      </c>
      <c r="K40" s="59">
        <v>8.3000000000000007</v>
      </c>
      <c r="L40" s="59">
        <v>37.5</v>
      </c>
      <c r="M40" s="59">
        <v>20.8</v>
      </c>
      <c r="N40" s="60">
        <v>0</v>
      </c>
    </row>
    <row r="41" spans="3:14" ht="21" customHeight="1" x14ac:dyDescent="0.15">
      <c r="C41" s="91"/>
      <c r="D41" s="57" t="s">
        <v>148</v>
      </c>
      <c r="E41" s="58">
        <v>29</v>
      </c>
      <c r="F41" s="59">
        <v>31</v>
      </c>
      <c r="G41" s="59">
        <v>20.7</v>
      </c>
      <c r="H41" s="59">
        <v>10.3</v>
      </c>
      <c r="I41" s="59">
        <v>24.1</v>
      </c>
      <c r="J41" s="59">
        <v>24.1</v>
      </c>
      <c r="K41" s="59">
        <v>10.3</v>
      </c>
      <c r="L41" s="59">
        <v>48.3</v>
      </c>
      <c r="M41" s="59">
        <v>0</v>
      </c>
      <c r="N41" s="60">
        <v>0</v>
      </c>
    </row>
    <row r="42" spans="3:14" ht="21" customHeight="1" x14ac:dyDescent="0.15">
      <c r="C42" s="91"/>
      <c r="D42" s="57" t="s">
        <v>155</v>
      </c>
      <c r="E42" s="58">
        <v>32</v>
      </c>
      <c r="F42" s="59">
        <v>18.8</v>
      </c>
      <c r="G42" s="59">
        <v>43.8</v>
      </c>
      <c r="H42" s="59">
        <v>0</v>
      </c>
      <c r="I42" s="59">
        <v>9.4</v>
      </c>
      <c r="J42" s="59">
        <v>3.1</v>
      </c>
      <c r="K42" s="59">
        <v>12.5</v>
      </c>
      <c r="L42" s="59">
        <v>28.1</v>
      </c>
      <c r="M42" s="59">
        <v>15.6</v>
      </c>
      <c r="N42" s="60">
        <v>0</v>
      </c>
    </row>
    <row r="43" spans="3:14" ht="21" customHeight="1" x14ac:dyDescent="0.15">
      <c r="C43" s="91"/>
      <c r="D43" s="57" t="s">
        <v>20</v>
      </c>
      <c r="E43" s="58">
        <v>53</v>
      </c>
      <c r="F43" s="59">
        <v>22.6</v>
      </c>
      <c r="G43" s="59">
        <v>56.6</v>
      </c>
      <c r="H43" s="59">
        <v>1.9</v>
      </c>
      <c r="I43" s="59">
        <v>13.2</v>
      </c>
      <c r="J43" s="59">
        <v>3.8</v>
      </c>
      <c r="K43" s="59">
        <v>22.6</v>
      </c>
      <c r="L43" s="59">
        <v>41.5</v>
      </c>
      <c r="M43" s="59">
        <v>3.8</v>
      </c>
      <c r="N43" s="60">
        <v>1.9</v>
      </c>
    </row>
    <row r="44" spans="3:14" ht="21" customHeight="1" x14ac:dyDescent="0.15">
      <c r="C44" s="92"/>
      <c r="D44" s="62" t="s">
        <v>8</v>
      </c>
      <c r="E44" s="63">
        <v>82</v>
      </c>
      <c r="F44" s="64">
        <v>23.2</v>
      </c>
      <c r="G44" s="64">
        <v>20.7</v>
      </c>
      <c r="H44" s="64">
        <v>7.3</v>
      </c>
      <c r="I44" s="64">
        <v>18.3</v>
      </c>
      <c r="J44" s="64">
        <v>13.4</v>
      </c>
      <c r="K44" s="64">
        <v>12.2</v>
      </c>
      <c r="L44" s="64">
        <v>41.5</v>
      </c>
      <c r="M44" s="64">
        <v>2.4</v>
      </c>
      <c r="N44" s="65">
        <v>3.7</v>
      </c>
    </row>
    <row r="45" spans="3:14" ht="21" customHeight="1" x14ac:dyDescent="0.15">
      <c r="C45" s="87" t="s">
        <v>156</v>
      </c>
      <c r="D45" s="66" t="s">
        <v>157</v>
      </c>
      <c r="E45" s="54">
        <v>14</v>
      </c>
      <c r="F45" s="55">
        <v>21.4</v>
      </c>
      <c r="G45" s="55">
        <v>50</v>
      </c>
      <c r="H45" s="55">
        <v>7.1</v>
      </c>
      <c r="I45" s="55">
        <v>14.3</v>
      </c>
      <c r="J45" s="55">
        <v>14.3</v>
      </c>
      <c r="K45" s="55">
        <v>7.1</v>
      </c>
      <c r="L45" s="55">
        <v>57.1</v>
      </c>
      <c r="M45" s="55">
        <v>0</v>
      </c>
      <c r="N45" s="56">
        <v>0</v>
      </c>
    </row>
    <row r="46" spans="3:14" ht="21" customHeight="1" x14ac:dyDescent="0.15">
      <c r="C46" s="89"/>
      <c r="D46" s="62" t="s">
        <v>158</v>
      </c>
      <c r="E46" s="63">
        <v>262</v>
      </c>
      <c r="F46" s="64">
        <v>22.1</v>
      </c>
      <c r="G46" s="64">
        <v>29.8</v>
      </c>
      <c r="H46" s="64">
        <v>7.3</v>
      </c>
      <c r="I46" s="64">
        <v>13.4</v>
      </c>
      <c r="J46" s="64">
        <v>8.4</v>
      </c>
      <c r="K46" s="64">
        <v>13.4</v>
      </c>
      <c r="L46" s="64">
        <v>47.3</v>
      </c>
      <c r="M46" s="64">
        <v>6.9</v>
      </c>
      <c r="N46" s="65">
        <v>1.5</v>
      </c>
    </row>
    <row r="47" spans="3:14" ht="21" customHeight="1" x14ac:dyDescent="0.15">
      <c r="C47" s="87" t="s">
        <v>408</v>
      </c>
      <c r="D47" s="61" t="s">
        <v>409</v>
      </c>
      <c r="E47" s="54">
        <v>97</v>
      </c>
      <c r="F47" s="55">
        <v>18.600000000000001</v>
      </c>
      <c r="G47" s="55">
        <v>28.9</v>
      </c>
      <c r="H47" s="55">
        <v>8.1999999999999993</v>
      </c>
      <c r="I47" s="55">
        <v>16.5</v>
      </c>
      <c r="J47" s="55">
        <v>9.3000000000000007</v>
      </c>
      <c r="K47" s="55">
        <v>16.5</v>
      </c>
      <c r="L47" s="55">
        <v>47.4</v>
      </c>
      <c r="M47" s="55">
        <v>5.2</v>
      </c>
      <c r="N47" s="56">
        <v>1</v>
      </c>
    </row>
    <row r="48" spans="3:14" ht="21" customHeight="1" x14ac:dyDescent="0.15">
      <c r="C48" s="88"/>
      <c r="D48" s="57" t="s">
        <v>410</v>
      </c>
      <c r="E48" s="58">
        <v>113</v>
      </c>
      <c r="F48" s="59">
        <v>26.5</v>
      </c>
      <c r="G48" s="59">
        <v>37.200000000000003</v>
      </c>
      <c r="H48" s="59">
        <v>7.1</v>
      </c>
      <c r="I48" s="59">
        <v>7.1</v>
      </c>
      <c r="J48" s="59">
        <v>6.2</v>
      </c>
      <c r="K48" s="59">
        <v>12.4</v>
      </c>
      <c r="L48" s="59">
        <v>53.1</v>
      </c>
      <c r="M48" s="59">
        <v>6.2</v>
      </c>
      <c r="N48" s="60">
        <v>0.9</v>
      </c>
    </row>
    <row r="49" spans="3:14" ht="21" customHeight="1" x14ac:dyDescent="0.15">
      <c r="C49" s="89"/>
      <c r="D49" s="81" t="s">
        <v>411</v>
      </c>
      <c r="E49" s="63">
        <v>1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100</v>
      </c>
      <c r="M49" s="64">
        <v>0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200</v>
      </c>
    </row>
    <row r="4" spans="1:17" ht="100.5" customHeight="1" x14ac:dyDescent="0.15">
      <c r="C4" s="93"/>
      <c r="D4" s="94"/>
      <c r="E4" s="51" t="s">
        <v>227</v>
      </c>
      <c r="F4" s="52" t="s">
        <v>117</v>
      </c>
      <c r="G4" s="52" t="s">
        <v>118</v>
      </c>
      <c r="H4" s="52" t="s">
        <v>119</v>
      </c>
      <c r="I4" s="52" t="s">
        <v>120</v>
      </c>
      <c r="J4" s="52" t="s">
        <v>121</v>
      </c>
      <c r="K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5.0999999999999996</v>
      </c>
      <c r="G5" s="55">
        <v>4.4000000000000004</v>
      </c>
      <c r="H5" s="55">
        <v>12.3</v>
      </c>
      <c r="I5" s="55">
        <v>20</v>
      </c>
      <c r="J5" s="55">
        <v>54.8</v>
      </c>
      <c r="K5" s="56">
        <v>3.6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2.9</v>
      </c>
      <c r="G6" s="59">
        <v>4.5</v>
      </c>
      <c r="H6" s="59">
        <v>16.3</v>
      </c>
      <c r="I6" s="59">
        <v>17.100000000000001</v>
      </c>
      <c r="J6" s="59">
        <v>54.3</v>
      </c>
      <c r="K6" s="60">
        <v>4.9000000000000004</v>
      </c>
    </row>
    <row r="7" spans="1:17" ht="21" customHeight="1" x14ac:dyDescent="0.15">
      <c r="C7" s="91"/>
      <c r="D7" s="57" t="s">
        <v>14</v>
      </c>
      <c r="E7" s="58">
        <v>229</v>
      </c>
      <c r="F7" s="59">
        <v>5.7</v>
      </c>
      <c r="G7" s="59">
        <v>3.9</v>
      </c>
      <c r="H7" s="59">
        <v>13.1</v>
      </c>
      <c r="I7" s="59">
        <v>25.3</v>
      </c>
      <c r="J7" s="59">
        <v>48.9</v>
      </c>
      <c r="K7" s="60">
        <v>3.1</v>
      </c>
    </row>
    <row r="8" spans="1:17" ht="21" customHeight="1" x14ac:dyDescent="0.15">
      <c r="C8" s="91"/>
      <c r="D8" s="57" t="s">
        <v>15</v>
      </c>
      <c r="E8" s="58">
        <v>164</v>
      </c>
      <c r="F8" s="59">
        <v>5.5</v>
      </c>
      <c r="G8" s="59">
        <v>4.3</v>
      </c>
      <c r="H8" s="59">
        <v>9.1</v>
      </c>
      <c r="I8" s="59">
        <v>22.6</v>
      </c>
      <c r="J8" s="59">
        <v>53.7</v>
      </c>
      <c r="K8" s="60">
        <v>4.9000000000000004</v>
      </c>
    </row>
    <row r="9" spans="1:17" ht="21" customHeight="1" x14ac:dyDescent="0.15">
      <c r="C9" s="91"/>
      <c r="D9" s="57" t="s">
        <v>16</v>
      </c>
      <c r="E9" s="58">
        <v>169</v>
      </c>
      <c r="F9" s="59">
        <v>2.4</v>
      </c>
      <c r="G9" s="59">
        <v>4.0999999999999996</v>
      </c>
      <c r="H9" s="59">
        <v>8.9</v>
      </c>
      <c r="I9" s="59">
        <v>21.9</v>
      </c>
      <c r="J9" s="59">
        <v>60.9</v>
      </c>
      <c r="K9" s="60">
        <v>1.8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5.5</v>
      </c>
      <c r="G10" s="59">
        <v>3</v>
      </c>
      <c r="H10" s="59">
        <v>12.1</v>
      </c>
      <c r="I10" s="59">
        <v>15.8</v>
      </c>
      <c r="J10" s="59">
        <v>60</v>
      </c>
      <c r="K10" s="60">
        <v>3.6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7.1</v>
      </c>
      <c r="G11" s="59">
        <v>7.1</v>
      </c>
      <c r="H11" s="59">
        <v>12.3</v>
      </c>
      <c r="I11" s="59">
        <v>16.2</v>
      </c>
      <c r="J11" s="59">
        <v>55.8</v>
      </c>
      <c r="K11" s="60">
        <v>1.3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8</v>
      </c>
      <c r="G12" s="59">
        <v>3.6</v>
      </c>
      <c r="H12" s="59">
        <v>12.4</v>
      </c>
      <c r="I12" s="59">
        <v>19.7</v>
      </c>
      <c r="J12" s="59">
        <v>52.6</v>
      </c>
      <c r="K12" s="60">
        <v>3.6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1.7</v>
      </c>
      <c r="G13" s="55">
        <v>1.7</v>
      </c>
      <c r="H13" s="55">
        <v>16.7</v>
      </c>
      <c r="I13" s="55">
        <v>11.7</v>
      </c>
      <c r="J13" s="55">
        <v>66.7</v>
      </c>
      <c r="K13" s="56">
        <v>1.7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1.9</v>
      </c>
      <c r="G14" s="59">
        <v>2.5</v>
      </c>
      <c r="H14" s="59">
        <v>6.3</v>
      </c>
      <c r="I14" s="59">
        <v>8.8000000000000007</v>
      </c>
      <c r="J14" s="59">
        <v>79.900000000000006</v>
      </c>
      <c r="K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2.9</v>
      </c>
      <c r="G15" s="59">
        <v>1</v>
      </c>
      <c r="H15" s="59">
        <v>16.100000000000001</v>
      </c>
      <c r="I15" s="59">
        <v>17.600000000000001</v>
      </c>
      <c r="J15" s="59">
        <v>62</v>
      </c>
      <c r="K15" s="60">
        <v>0.5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3.4</v>
      </c>
      <c r="G16" s="59">
        <v>4.2</v>
      </c>
      <c r="H16" s="59">
        <v>11.8</v>
      </c>
      <c r="I16" s="59">
        <v>23.9</v>
      </c>
      <c r="J16" s="59">
        <v>55.9</v>
      </c>
      <c r="K16" s="60">
        <v>0.8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8.4</v>
      </c>
      <c r="G17" s="59">
        <v>1.6</v>
      </c>
      <c r="H17" s="59">
        <v>10.5</v>
      </c>
      <c r="I17" s="59">
        <v>26.7</v>
      </c>
      <c r="J17" s="59">
        <v>50.3</v>
      </c>
      <c r="K17" s="60">
        <v>2.6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6.4</v>
      </c>
      <c r="G18" s="59">
        <v>10.5</v>
      </c>
      <c r="H18" s="59">
        <v>12.7</v>
      </c>
      <c r="I18" s="59">
        <v>25</v>
      </c>
      <c r="J18" s="59">
        <v>41.4</v>
      </c>
      <c r="K18" s="60">
        <v>4.0999999999999996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11.4</v>
      </c>
      <c r="G19" s="59">
        <v>7.9</v>
      </c>
      <c r="H19" s="59">
        <v>12.1</v>
      </c>
      <c r="I19" s="59">
        <v>20</v>
      </c>
      <c r="J19" s="59">
        <v>31.4</v>
      </c>
      <c r="K19" s="60">
        <v>17.100000000000001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3.5</v>
      </c>
      <c r="G20" s="55">
        <v>3.2</v>
      </c>
      <c r="H20" s="55">
        <v>15.2</v>
      </c>
      <c r="I20" s="55">
        <v>18.100000000000001</v>
      </c>
      <c r="J20" s="55">
        <v>55.7</v>
      </c>
      <c r="K20" s="56">
        <v>4.3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5.4</v>
      </c>
      <c r="G21" s="59">
        <v>6.6</v>
      </c>
      <c r="H21" s="59">
        <v>9.8000000000000007</v>
      </c>
      <c r="I21" s="59">
        <v>23.1</v>
      </c>
      <c r="J21" s="59">
        <v>49.4</v>
      </c>
      <c r="K21" s="60">
        <v>5.7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7.1</v>
      </c>
      <c r="G22" s="59">
        <v>4.2</v>
      </c>
      <c r="H22" s="59">
        <v>14</v>
      </c>
      <c r="I22" s="59">
        <v>20.5</v>
      </c>
      <c r="J22" s="59">
        <v>51.3</v>
      </c>
      <c r="K22" s="60">
        <v>2.9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3.6</v>
      </c>
      <c r="G23" s="59">
        <v>1.5</v>
      </c>
      <c r="H23" s="59">
        <v>9.8000000000000007</v>
      </c>
      <c r="I23" s="59">
        <v>16.5</v>
      </c>
      <c r="J23" s="59">
        <v>68</v>
      </c>
      <c r="K23" s="60">
        <v>0.5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4.5</v>
      </c>
      <c r="G24" s="59">
        <v>4.5</v>
      </c>
      <c r="H24" s="59">
        <v>12.1</v>
      </c>
      <c r="I24" s="59">
        <v>15.2</v>
      </c>
      <c r="J24" s="59">
        <v>62.1</v>
      </c>
      <c r="K24" s="60">
        <v>1.5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4.8</v>
      </c>
      <c r="G25" s="59">
        <v>0</v>
      </c>
      <c r="H25" s="59">
        <v>19</v>
      </c>
      <c r="I25" s="59">
        <v>28.6</v>
      </c>
      <c r="J25" s="59">
        <v>47.6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3.3</v>
      </c>
      <c r="G26" s="55">
        <v>3.3</v>
      </c>
      <c r="H26" s="55">
        <v>15.6</v>
      </c>
      <c r="I26" s="55">
        <v>18.100000000000001</v>
      </c>
      <c r="J26" s="55">
        <v>55.6</v>
      </c>
      <c r="K26" s="56">
        <v>4.0999999999999996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4.7</v>
      </c>
      <c r="G27" s="59">
        <v>7.4</v>
      </c>
      <c r="H27" s="59">
        <v>11.4</v>
      </c>
      <c r="I27" s="59">
        <v>21.7</v>
      </c>
      <c r="J27" s="59">
        <v>48.8</v>
      </c>
      <c r="K27" s="60">
        <v>6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5.0999999999999996</v>
      </c>
      <c r="G28" s="59">
        <v>4.0999999999999996</v>
      </c>
      <c r="H28" s="59">
        <v>11.8</v>
      </c>
      <c r="I28" s="59">
        <v>19.3</v>
      </c>
      <c r="J28" s="59">
        <v>58.1</v>
      </c>
      <c r="K28" s="60">
        <v>1.6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11.5</v>
      </c>
      <c r="G29" s="59">
        <v>1.9</v>
      </c>
      <c r="H29" s="59">
        <v>7.7</v>
      </c>
      <c r="I29" s="59">
        <v>17.3</v>
      </c>
      <c r="J29" s="59">
        <v>55.8</v>
      </c>
      <c r="K29" s="60">
        <v>5.8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8.3000000000000007</v>
      </c>
      <c r="G30" s="59">
        <v>1.7</v>
      </c>
      <c r="H30" s="59">
        <v>11.7</v>
      </c>
      <c r="I30" s="59">
        <v>28.3</v>
      </c>
      <c r="J30" s="59">
        <v>48.3</v>
      </c>
      <c r="K30" s="60">
        <v>1.7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10.9</v>
      </c>
      <c r="G31" s="55">
        <v>4.7</v>
      </c>
      <c r="H31" s="55">
        <v>4.7</v>
      </c>
      <c r="I31" s="55">
        <v>24.9</v>
      </c>
      <c r="J31" s="55">
        <v>51</v>
      </c>
      <c r="K31" s="56">
        <v>3.8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2.2000000000000002</v>
      </c>
      <c r="G32" s="59">
        <v>6.5</v>
      </c>
      <c r="H32" s="59">
        <v>20.3</v>
      </c>
      <c r="I32" s="59">
        <v>16.2</v>
      </c>
      <c r="J32" s="59">
        <v>52.4</v>
      </c>
      <c r="K32" s="60">
        <v>2.4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6.5</v>
      </c>
      <c r="G33" s="59">
        <v>0</v>
      </c>
      <c r="H33" s="59">
        <v>6.5</v>
      </c>
      <c r="I33" s="59">
        <v>32.299999999999997</v>
      </c>
      <c r="J33" s="59">
        <v>48.4</v>
      </c>
      <c r="K33" s="60">
        <v>6.5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0.9</v>
      </c>
      <c r="G34" s="59">
        <v>1.5</v>
      </c>
      <c r="H34" s="59">
        <v>12.7</v>
      </c>
      <c r="I34" s="59">
        <v>17.3</v>
      </c>
      <c r="J34" s="59">
        <v>62.8</v>
      </c>
      <c r="K34" s="60">
        <v>4.5999999999999996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0</v>
      </c>
      <c r="G35" s="59">
        <v>0</v>
      </c>
      <c r="H35" s="59">
        <v>17.600000000000001</v>
      </c>
      <c r="I35" s="59">
        <v>29.4</v>
      </c>
      <c r="J35" s="59">
        <v>52.9</v>
      </c>
      <c r="K35" s="60">
        <v>0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0</v>
      </c>
      <c r="G36" s="59">
        <v>5</v>
      </c>
      <c r="H36" s="59">
        <v>30</v>
      </c>
      <c r="I36" s="59">
        <v>0</v>
      </c>
      <c r="J36" s="59">
        <v>65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0.8</v>
      </c>
      <c r="G37" s="55">
        <v>3.1</v>
      </c>
      <c r="H37" s="55">
        <v>7.7</v>
      </c>
      <c r="I37" s="55">
        <v>12.3</v>
      </c>
      <c r="J37" s="55">
        <v>74.599999999999994</v>
      </c>
      <c r="K37" s="56">
        <v>1.5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2.6</v>
      </c>
      <c r="G38" s="59">
        <v>4.3</v>
      </c>
      <c r="H38" s="59">
        <v>17.100000000000001</v>
      </c>
      <c r="I38" s="59">
        <v>14.5</v>
      </c>
      <c r="J38" s="59">
        <v>61.5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2.7</v>
      </c>
      <c r="G39" s="59">
        <v>3.6</v>
      </c>
      <c r="H39" s="59">
        <v>18.2</v>
      </c>
      <c r="I39" s="59">
        <v>18.2</v>
      </c>
      <c r="J39" s="59">
        <v>56.4</v>
      </c>
      <c r="K39" s="60">
        <v>0.9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3.8</v>
      </c>
      <c r="G40" s="59">
        <v>2.9</v>
      </c>
      <c r="H40" s="59">
        <v>10.5</v>
      </c>
      <c r="I40" s="59">
        <v>21.9</v>
      </c>
      <c r="J40" s="59">
        <v>60</v>
      </c>
      <c r="K40" s="60">
        <v>1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9.9</v>
      </c>
      <c r="G41" s="59">
        <v>8.9</v>
      </c>
      <c r="H41" s="59">
        <v>7.3</v>
      </c>
      <c r="I41" s="59">
        <v>32.299999999999997</v>
      </c>
      <c r="J41" s="59">
        <v>37</v>
      </c>
      <c r="K41" s="60">
        <v>4.7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5</v>
      </c>
      <c r="G42" s="59">
        <v>6.6</v>
      </c>
      <c r="H42" s="59">
        <v>21.5</v>
      </c>
      <c r="I42" s="59">
        <v>19</v>
      </c>
      <c r="J42" s="59">
        <v>39.700000000000003</v>
      </c>
      <c r="K42" s="60">
        <v>8.3000000000000007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2</v>
      </c>
      <c r="G43" s="59">
        <v>0.7</v>
      </c>
      <c r="H43" s="59">
        <v>10.199999999999999</v>
      </c>
      <c r="I43" s="59">
        <v>17.7</v>
      </c>
      <c r="J43" s="59">
        <v>68.7</v>
      </c>
      <c r="K43" s="60">
        <v>0.7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7.1</v>
      </c>
      <c r="G44" s="64">
        <v>3.8</v>
      </c>
      <c r="H44" s="64">
        <v>11.5</v>
      </c>
      <c r="I44" s="64">
        <v>19.2</v>
      </c>
      <c r="J44" s="64">
        <v>52.3</v>
      </c>
      <c r="K44" s="65">
        <v>6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0</v>
      </c>
      <c r="G45" s="55">
        <v>0</v>
      </c>
      <c r="H45" s="55">
        <v>13.5</v>
      </c>
      <c r="I45" s="55">
        <v>15.4</v>
      </c>
      <c r="J45" s="55">
        <v>67.3</v>
      </c>
      <c r="K45" s="56">
        <v>3.8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5.3</v>
      </c>
      <c r="G46" s="64">
        <v>4.5</v>
      </c>
      <c r="H46" s="64">
        <v>12.2</v>
      </c>
      <c r="I46" s="64">
        <v>20.2</v>
      </c>
      <c r="J46" s="64">
        <v>54.3</v>
      </c>
      <c r="K46" s="65">
        <v>3.6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4.8780487804878048</v>
      </c>
      <c r="G47" s="55">
        <v>4.434589800443459</v>
      </c>
      <c r="H47" s="55">
        <v>11.529933481152993</v>
      </c>
      <c r="I47" s="55">
        <v>22.616407982261642</v>
      </c>
      <c r="J47" s="55">
        <v>55.432372505543235</v>
      </c>
      <c r="K47" s="56">
        <v>1.1086474501108647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4.8561151079136691</v>
      </c>
      <c r="G48" s="59">
        <v>3.2374100719424459</v>
      </c>
      <c r="H48" s="59">
        <v>10.611510791366907</v>
      </c>
      <c r="I48" s="59">
        <v>15.827338129496402</v>
      </c>
      <c r="J48" s="59">
        <v>63.129496402877692</v>
      </c>
      <c r="K48" s="60">
        <v>2.3381294964028778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0</v>
      </c>
      <c r="H49" s="64">
        <v>25</v>
      </c>
      <c r="I49" s="64">
        <v>0</v>
      </c>
      <c r="J49" s="64">
        <v>50</v>
      </c>
      <c r="K49" s="65">
        <v>25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201</v>
      </c>
    </row>
    <row r="4" spans="1:17" ht="130.5" customHeight="1" x14ac:dyDescent="0.15">
      <c r="C4" s="93"/>
      <c r="D4" s="94"/>
      <c r="E4" s="51" t="s">
        <v>227</v>
      </c>
      <c r="F4" s="52" t="s">
        <v>122</v>
      </c>
      <c r="G4" s="52" t="s">
        <v>123</v>
      </c>
      <c r="H4" s="52" t="s">
        <v>124</v>
      </c>
      <c r="I4" s="52" t="s">
        <v>125</v>
      </c>
      <c r="J4" s="52" t="s">
        <v>126</v>
      </c>
      <c r="K4" s="68" t="s">
        <v>127</v>
      </c>
      <c r="L4" s="52" t="s">
        <v>115</v>
      </c>
      <c r="M4" s="52" t="s">
        <v>116</v>
      </c>
      <c r="N4" s="52" t="s">
        <v>8</v>
      </c>
      <c r="O4" s="53" t="s">
        <v>9</v>
      </c>
    </row>
    <row r="5" spans="1:17" ht="21" customHeight="1" x14ac:dyDescent="0.15">
      <c r="C5" s="95" t="s">
        <v>149</v>
      </c>
      <c r="D5" s="96"/>
      <c r="E5" s="54">
        <v>257</v>
      </c>
      <c r="F5" s="55">
        <v>26.1</v>
      </c>
      <c r="G5" s="55">
        <v>21.4</v>
      </c>
      <c r="H5" s="55">
        <v>3.5</v>
      </c>
      <c r="I5" s="55">
        <v>4.7</v>
      </c>
      <c r="J5" s="55">
        <v>3.9</v>
      </c>
      <c r="K5" s="55">
        <v>12.1</v>
      </c>
      <c r="L5" s="55">
        <v>9.6999999999999993</v>
      </c>
      <c r="M5" s="55">
        <v>38.1</v>
      </c>
      <c r="N5" s="55">
        <v>6.2</v>
      </c>
      <c r="O5" s="56">
        <v>1.9</v>
      </c>
    </row>
    <row r="6" spans="1:17" ht="21" customHeight="1" x14ac:dyDescent="0.15">
      <c r="C6" s="97" t="s">
        <v>150</v>
      </c>
      <c r="D6" s="57" t="s">
        <v>13</v>
      </c>
      <c r="E6" s="58">
        <v>42</v>
      </c>
      <c r="F6" s="59">
        <v>28.6</v>
      </c>
      <c r="G6" s="59">
        <v>11.9</v>
      </c>
      <c r="H6" s="59">
        <v>4.8</v>
      </c>
      <c r="I6" s="59">
        <v>2.4</v>
      </c>
      <c r="J6" s="59">
        <v>4.8</v>
      </c>
      <c r="K6" s="59">
        <v>4.8</v>
      </c>
      <c r="L6" s="59">
        <v>4.8</v>
      </c>
      <c r="M6" s="59">
        <v>35.700000000000003</v>
      </c>
      <c r="N6" s="59">
        <v>14.3</v>
      </c>
      <c r="O6" s="60">
        <v>2.4</v>
      </c>
    </row>
    <row r="7" spans="1:17" ht="21" customHeight="1" x14ac:dyDescent="0.15">
      <c r="C7" s="91"/>
      <c r="D7" s="57" t="s">
        <v>14</v>
      </c>
      <c r="E7" s="58">
        <v>58</v>
      </c>
      <c r="F7" s="59">
        <v>19</v>
      </c>
      <c r="G7" s="59">
        <v>24.1</v>
      </c>
      <c r="H7" s="59">
        <v>8.6</v>
      </c>
      <c r="I7" s="59">
        <v>3.4</v>
      </c>
      <c r="J7" s="59">
        <v>5.2</v>
      </c>
      <c r="K7" s="59">
        <v>13.8</v>
      </c>
      <c r="L7" s="59">
        <v>6.9</v>
      </c>
      <c r="M7" s="59">
        <v>34.5</v>
      </c>
      <c r="N7" s="59">
        <v>8.6</v>
      </c>
      <c r="O7" s="60">
        <v>1.7</v>
      </c>
    </row>
    <row r="8" spans="1:17" ht="21" customHeight="1" x14ac:dyDescent="0.15">
      <c r="C8" s="91"/>
      <c r="D8" s="57" t="s">
        <v>15</v>
      </c>
      <c r="E8" s="58">
        <v>37</v>
      </c>
      <c r="F8" s="59">
        <v>24.3</v>
      </c>
      <c r="G8" s="59">
        <v>27</v>
      </c>
      <c r="H8" s="59">
        <v>2.7</v>
      </c>
      <c r="I8" s="59">
        <v>2.7</v>
      </c>
      <c r="J8" s="59">
        <v>0</v>
      </c>
      <c r="K8" s="59">
        <v>13.5</v>
      </c>
      <c r="L8" s="59">
        <v>16.2</v>
      </c>
      <c r="M8" s="59">
        <v>37.799999999999997</v>
      </c>
      <c r="N8" s="59">
        <v>5.4</v>
      </c>
      <c r="O8" s="60">
        <v>2.7</v>
      </c>
    </row>
    <row r="9" spans="1:17" ht="21" customHeight="1" x14ac:dyDescent="0.15">
      <c r="C9" s="91"/>
      <c r="D9" s="57" t="s">
        <v>16</v>
      </c>
      <c r="E9" s="58">
        <v>37</v>
      </c>
      <c r="F9" s="59">
        <v>29.7</v>
      </c>
      <c r="G9" s="59">
        <v>8.1</v>
      </c>
      <c r="H9" s="59">
        <v>0</v>
      </c>
      <c r="I9" s="59">
        <v>10.8</v>
      </c>
      <c r="J9" s="59">
        <v>5.4</v>
      </c>
      <c r="K9" s="59">
        <v>16.2</v>
      </c>
      <c r="L9" s="59">
        <v>10.8</v>
      </c>
      <c r="M9" s="59">
        <v>48.6</v>
      </c>
      <c r="N9" s="59">
        <v>0</v>
      </c>
      <c r="O9" s="60">
        <v>0</v>
      </c>
    </row>
    <row r="10" spans="1:17" ht="21" customHeight="1" x14ac:dyDescent="0.15">
      <c r="C10" s="91"/>
      <c r="D10" s="57" t="s">
        <v>17</v>
      </c>
      <c r="E10" s="58">
        <v>26</v>
      </c>
      <c r="F10" s="59">
        <v>26.9</v>
      </c>
      <c r="G10" s="59">
        <v>30.8</v>
      </c>
      <c r="H10" s="59">
        <v>3.8</v>
      </c>
      <c r="I10" s="59">
        <v>0</v>
      </c>
      <c r="J10" s="59">
        <v>7.7</v>
      </c>
      <c r="K10" s="59">
        <v>15.4</v>
      </c>
      <c r="L10" s="59">
        <v>7.7</v>
      </c>
      <c r="M10" s="59">
        <v>23.1</v>
      </c>
      <c r="N10" s="59">
        <v>0</v>
      </c>
      <c r="O10" s="60">
        <v>0</v>
      </c>
    </row>
    <row r="11" spans="1:17" ht="21" customHeight="1" x14ac:dyDescent="0.15">
      <c r="C11" s="91"/>
      <c r="D11" s="57" t="s">
        <v>18</v>
      </c>
      <c r="E11" s="58">
        <v>25</v>
      </c>
      <c r="F11" s="59">
        <v>32</v>
      </c>
      <c r="G11" s="59">
        <v>20</v>
      </c>
      <c r="H11" s="59">
        <v>0</v>
      </c>
      <c r="I11" s="59">
        <v>8</v>
      </c>
      <c r="J11" s="59">
        <v>0</v>
      </c>
      <c r="K11" s="59">
        <v>12</v>
      </c>
      <c r="L11" s="59">
        <v>12</v>
      </c>
      <c r="M11" s="59">
        <v>56</v>
      </c>
      <c r="N11" s="59">
        <v>4</v>
      </c>
      <c r="O11" s="60">
        <v>4</v>
      </c>
    </row>
    <row r="12" spans="1:17" ht="21" customHeight="1" x14ac:dyDescent="0.15">
      <c r="C12" s="92"/>
      <c r="D12" s="57" t="s">
        <v>19</v>
      </c>
      <c r="E12" s="58">
        <v>27</v>
      </c>
      <c r="F12" s="59">
        <v>25.9</v>
      </c>
      <c r="G12" s="59">
        <v>37</v>
      </c>
      <c r="H12" s="59">
        <v>0</v>
      </c>
      <c r="I12" s="59">
        <v>7.4</v>
      </c>
      <c r="J12" s="59">
        <v>3.7</v>
      </c>
      <c r="K12" s="59">
        <v>3.7</v>
      </c>
      <c r="L12" s="59">
        <v>14.8</v>
      </c>
      <c r="M12" s="59">
        <v>37</v>
      </c>
      <c r="N12" s="59">
        <v>3.7</v>
      </c>
      <c r="O12" s="60">
        <v>3.7</v>
      </c>
    </row>
    <row r="13" spans="1:17" ht="21" customHeight="1" x14ac:dyDescent="0.15">
      <c r="C13" s="90" t="s">
        <v>63</v>
      </c>
      <c r="D13" s="61" t="s">
        <v>64</v>
      </c>
      <c r="E13" s="54">
        <v>14</v>
      </c>
      <c r="F13" s="55">
        <v>28.6</v>
      </c>
      <c r="G13" s="55">
        <v>50</v>
      </c>
      <c r="H13" s="55">
        <v>0</v>
      </c>
      <c r="I13" s="55">
        <v>0</v>
      </c>
      <c r="J13" s="55">
        <v>0</v>
      </c>
      <c r="K13" s="55">
        <v>0</v>
      </c>
      <c r="L13" s="55">
        <v>14.3</v>
      </c>
      <c r="M13" s="55">
        <v>21.4</v>
      </c>
      <c r="N13" s="55">
        <v>14.3</v>
      </c>
      <c r="O13" s="56">
        <v>0</v>
      </c>
    </row>
    <row r="14" spans="1:17" ht="21" customHeight="1" x14ac:dyDescent="0.15">
      <c r="C14" s="91"/>
      <c r="D14" s="57" t="s">
        <v>65</v>
      </c>
      <c r="E14" s="58">
        <v>14</v>
      </c>
      <c r="F14" s="59">
        <v>7.1</v>
      </c>
      <c r="G14" s="59">
        <v>35.700000000000003</v>
      </c>
      <c r="H14" s="59">
        <v>0</v>
      </c>
      <c r="I14" s="59">
        <v>7.1</v>
      </c>
      <c r="J14" s="59">
        <v>0</v>
      </c>
      <c r="K14" s="59">
        <v>0</v>
      </c>
      <c r="L14" s="59">
        <v>28.6</v>
      </c>
      <c r="M14" s="59">
        <v>42.9</v>
      </c>
      <c r="N14" s="59">
        <v>7.1</v>
      </c>
      <c r="O14" s="60">
        <v>0</v>
      </c>
    </row>
    <row r="15" spans="1:17" ht="21" customHeight="1" x14ac:dyDescent="0.15">
      <c r="C15" s="91"/>
      <c r="D15" s="57" t="s">
        <v>66</v>
      </c>
      <c r="E15" s="58">
        <v>36</v>
      </c>
      <c r="F15" s="59">
        <v>19.399999999999999</v>
      </c>
      <c r="G15" s="59">
        <v>22.2</v>
      </c>
      <c r="H15" s="59">
        <v>0</v>
      </c>
      <c r="I15" s="59">
        <v>0</v>
      </c>
      <c r="J15" s="59">
        <v>5.6</v>
      </c>
      <c r="K15" s="59">
        <v>8.3000000000000007</v>
      </c>
      <c r="L15" s="59">
        <v>11.1</v>
      </c>
      <c r="M15" s="59">
        <v>50</v>
      </c>
      <c r="N15" s="59">
        <v>5.6</v>
      </c>
      <c r="O15" s="60">
        <v>2.8</v>
      </c>
    </row>
    <row r="16" spans="1:17" ht="21" customHeight="1" x14ac:dyDescent="0.15">
      <c r="C16" s="91"/>
      <c r="D16" s="57" t="s">
        <v>67</v>
      </c>
      <c r="E16" s="58">
        <v>57</v>
      </c>
      <c r="F16" s="59">
        <v>21.1</v>
      </c>
      <c r="G16" s="59">
        <v>29.8</v>
      </c>
      <c r="H16" s="59">
        <v>1.8</v>
      </c>
      <c r="I16" s="59">
        <v>1.8</v>
      </c>
      <c r="J16" s="59">
        <v>8.8000000000000007</v>
      </c>
      <c r="K16" s="59">
        <v>5.3</v>
      </c>
      <c r="L16" s="59">
        <v>10.5</v>
      </c>
      <c r="M16" s="59">
        <v>45.6</v>
      </c>
      <c r="N16" s="59">
        <v>5.3</v>
      </c>
      <c r="O16" s="60">
        <v>0</v>
      </c>
    </row>
    <row r="17" spans="3:15" ht="21" customHeight="1" x14ac:dyDescent="0.15">
      <c r="C17" s="91"/>
      <c r="D17" s="57" t="s">
        <v>68</v>
      </c>
      <c r="E17" s="58">
        <v>51</v>
      </c>
      <c r="F17" s="59">
        <v>33.299999999999997</v>
      </c>
      <c r="G17" s="59">
        <v>17.600000000000001</v>
      </c>
      <c r="H17" s="59">
        <v>9.8000000000000007</v>
      </c>
      <c r="I17" s="59">
        <v>3.9</v>
      </c>
      <c r="J17" s="59">
        <v>0</v>
      </c>
      <c r="K17" s="59">
        <v>15.7</v>
      </c>
      <c r="L17" s="59">
        <v>9.8000000000000007</v>
      </c>
      <c r="M17" s="59">
        <v>31.4</v>
      </c>
      <c r="N17" s="59">
        <v>9.8000000000000007</v>
      </c>
      <c r="O17" s="60">
        <v>3.9</v>
      </c>
    </row>
    <row r="18" spans="3:15" ht="21" customHeight="1" x14ac:dyDescent="0.15">
      <c r="C18" s="91"/>
      <c r="D18" s="57" t="s">
        <v>69</v>
      </c>
      <c r="E18" s="58">
        <v>55</v>
      </c>
      <c r="F18" s="59">
        <v>32.700000000000003</v>
      </c>
      <c r="G18" s="59">
        <v>10.9</v>
      </c>
      <c r="H18" s="59">
        <v>3.6</v>
      </c>
      <c r="I18" s="59">
        <v>3.6</v>
      </c>
      <c r="J18" s="59">
        <v>3.6</v>
      </c>
      <c r="K18" s="59">
        <v>21.8</v>
      </c>
      <c r="L18" s="59">
        <v>5.5</v>
      </c>
      <c r="M18" s="59">
        <v>34.5</v>
      </c>
      <c r="N18" s="59">
        <v>5.5</v>
      </c>
      <c r="O18" s="60">
        <v>0</v>
      </c>
    </row>
    <row r="19" spans="3:15" ht="21" customHeight="1" x14ac:dyDescent="0.15">
      <c r="C19" s="92"/>
      <c r="D19" s="57" t="s">
        <v>70</v>
      </c>
      <c r="E19" s="58">
        <v>28</v>
      </c>
      <c r="F19" s="59">
        <v>25</v>
      </c>
      <c r="G19" s="59">
        <v>10.7</v>
      </c>
      <c r="H19" s="59">
        <v>3.6</v>
      </c>
      <c r="I19" s="59">
        <v>21.4</v>
      </c>
      <c r="J19" s="59">
        <v>3.6</v>
      </c>
      <c r="K19" s="59">
        <v>17.899999999999999</v>
      </c>
      <c r="L19" s="59">
        <v>3.6</v>
      </c>
      <c r="M19" s="59">
        <v>32.1</v>
      </c>
      <c r="N19" s="59">
        <v>0</v>
      </c>
      <c r="O19" s="60">
        <v>7.1</v>
      </c>
    </row>
    <row r="20" spans="3:15" ht="21" customHeight="1" x14ac:dyDescent="0.15">
      <c r="C20" s="90" t="s">
        <v>184</v>
      </c>
      <c r="D20" s="61" t="s">
        <v>85</v>
      </c>
      <c r="E20" s="54">
        <v>51</v>
      </c>
      <c r="F20" s="55">
        <v>17.600000000000001</v>
      </c>
      <c r="G20" s="55">
        <v>56.9</v>
      </c>
      <c r="H20" s="55">
        <v>3.9</v>
      </c>
      <c r="I20" s="55">
        <v>0</v>
      </c>
      <c r="J20" s="55">
        <v>2</v>
      </c>
      <c r="K20" s="55">
        <v>13.7</v>
      </c>
      <c r="L20" s="55">
        <v>11.8</v>
      </c>
      <c r="M20" s="55">
        <v>25.5</v>
      </c>
      <c r="N20" s="55">
        <v>5.9</v>
      </c>
      <c r="O20" s="56">
        <v>2</v>
      </c>
    </row>
    <row r="21" spans="3:15" ht="21" customHeight="1" x14ac:dyDescent="0.15">
      <c r="C21" s="91"/>
      <c r="D21" s="57" t="s">
        <v>86</v>
      </c>
      <c r="E21" s="58">
        <v>94</v>
      </c>
      <c r="F21" s="59">
        <v>26.6</v>
      </c>
      <c r="G21" s="59">
        <v>13.8</v>
      </c>
      <c r="H21" s="59">
        <v>6.4</v>
      </c>
      <c r="I21" s="59">
        <v>8.5</v>
      </c>
      <c r="J21" s="59">
        <v>3.2</v>
      </c>
      <c r="K21" s="59">
        <v>16</v>
      </c>
      <c r="L21" s="59">
        <v>6.4</v>
      </c>
      <c r="M21" s="59">
        <v>37.200000000000003</v>
      </c>
      <c r="N21" s="59">
        <v>8.5</v>
      </c>
      <c r="O21" s="60">
        <v>3.2</v>
      </c>
    </row>
    <row r="22" spans="3:15" ht="21" customHeight="1" x14ac:dyDescent="0.15">
      <c r="C22" s="91"/>
      <c r="D22" s="57" t="s">
        <v>87</v>
      </c>
      <c r="E22" s="58">
        <v>63</v>
      </c>
      <c r="F22" s="59">
        <v>34.9</v>
      </c>
      <c r="G22" s="59">
        <v>12.7</v>
      </c>
      <c r="H22" s="59">
        <v>1.6</v>
      </c>
      <c r="I22" s="59">
        <v>6.3</v>
      </c>
      <c r="J22" s="59">
        <v>7.9</v>
      </c>
      <c r="K22" s="59">
        <v>9.5</v>
      </c>
      <c r="L22" s="59">
        <v>7.9</v>
      </c>
      <c r="M22" s="59">
        <v>38.1</v>
      </c>
      <c r="N22" s="59">
        <v>4.8</v>
      </c>
      <c r="O22" s="60">
        <v>0</v>
      </c>
    </row>
    <row r="23" spans="3:15" ht="21" customHeight="1" x14ac:dyDescent="0.15">
      <c r="C23" s="91"/>
      <c r="D23" s="57" t="s">
        <v>88</v>
      </c>
      <c r="E23" s="58">
        <v>32</v>
      </c>
      <c r="F23" s="59">
        <v>15.6</v>
      </c>
      <c r="G23" s="59">
        <v>12.5</v>
      </c>
      <c r="H23" s="59">
        <v>0</v>
      </c>
      <c r="I23" s="59">
        <v>0</v>
      </c>
      <c r="J23" s="59">
        <v>3.1</v>
      </c>
      <c r="K23" s="59">
        <v>9.4</v>
      </c>
      <c r="L23" s="59">
        <v>18.8</v>
      </c>
      <c r="M23" s="59">
        <v>56.3</v>
      </c>
      <c r="N23" s="59">
        <v>3.1</v>
      </c>
      <c r="O23" s="60">
        <v>0</v>
      </c>
    </row>
    <row r="24" spans="3:15" ht="21" customHeight="1" x14ac:dyDescent="0.15">
      <c r="C24" s="91"/>
      <c r="D24" s="57" t="s">
        <v>89</v>
      </c>
      <c r="E24" s="58">
        <v>10</v>
      </c>
      <c r="F24" s="59">
        <v>30</v>
      </c>
      <c r="G24" s="59">
        <v>10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50</v>
      </c>
      <c r="N24" s="59">
        <v>10</v>
      </c>
      <c r="O24" s="60">
        <v>10</v>
      </c>
    </row>
    <row r="25" spans="3:15" ht="21" customHeight="1" x14ac:dyDescent="0.15">
      <c r="C25" s="92"/>
      <c r="D25" s="57" t="s">
        <v>90</v>
      </c>
      <c r="E25" s="58">
        <v>6</v>
      </c>
      <c r="F25" s="59">
        <v>50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33.299999999999997</v>
      </c>
      <c r="M25" s="59">
        <v>33.299999999999997</v>
      </c>
      <c r="N25" s="59">
        <v>0</v>
      </c>
      <c r="O25" s="60">
        <v>0</v>
      </c>
    </row>
    <row r="26" spans="3:15" ht="21" customHeight="1" x14ac:dyDescent="0.15">
      <c r="C26" s="90" t="s">
        <v>185</v>
      </c>
      <c r="D26" s="61" t="s">
        <v>20</v>
      </c>
      <c r="E26" s="54">
        <v>49</v>
      </c>
      <c r="F26" s="55">
        <v>18.399999999999999</v>
      </c>
      <c r="G26" s="55">
        <v>57.1</v>
      </c>
      <c r="H26" s="55">
        <v>4.0999999999999996</v>
      </c>
      <c r="I26" s="55">
        <v>0</v>
      </c>
      <c r="J26" s="55">
        <v>2</v>
      </c>
      <c r="K26" s="55">
        <v>14.3</v>
      </c>
      <c r="L26" s="55">
        <v>10.199999999999999</v>
      </c>
      <c r="M26" s="55">
        <v>24.5</v>
      </c>
      <c r="N26" s="55">
        <v>6.1</v>
      </c>
      <c r="O26" s="56">
        <v>2</v>
      </c>
    </row>
    <row r="27" spans="3:15" ht="21" customHeight="1" x14ac:dyDescent="0.15">
      <c r="C27" s="91"/>
      <c r="D27" s="57" t="s">
        <v>151</v>
      </c>
      <c r="E27" s="58">
        <v>65</v>
      </c>
      <c r="F27" s="59">
        <v>23.1</v>
      </c>
      <c r="G27" s="59">
        <v>18.5</v>
      </c>
      <c r="H27" s="59">
        <v>6.2</v>
      </c>
      <c r="I27" s="59">
        <v>6.2</v>
      </c>
      <c r="J27" s="59">
        <v>4.5999999999999996</v>
      </c>
      <c r="K27" s="59">
        <v>16.899999999999999</v>
      </c>
      <c r="L27" s="59">
        <v>6.2</v>
      </c>
      <c r="M27" s="59">
        <v>33.799999999999997</v>
      </c>
      <c r="N27" s="59">
        <v>10.8</v>
      </c>
      <c r="O27" s="60">
        <v>4.5999999999999996</v>
      </c>
    </row>
    <row r="28" spans="3:15" ht="21" customHeight="1" x14ac:dyDescent="0.15">
      <c r="C28" s="91"/>
      <c r="D28" s="57" t="s">
        <v>152</v>
      </c>
      <c r="E28" s="58">
        <v>109</v>
      </c>
      <c r="F28" s="59">
        <v>30.3</v>
      </c>
      <c r="G28" s="59">
        <v>10.1</v>
      </c>
      <c r="H28" s="59">
        <v>1.8</v>
      </c>
      <c r="I28" s="59">
        <v>6.4</v>
      </c>
      <c r="J28" s="59">
        <v>3.7</v>
      </c>
      <c r="K28" s="59">
        <v>10.1</v>
      </c>
      <c r="L28" s="59">
        <v>11</v>
      </c>
      <c r="M28" s="59">
        <v>42.2</v>
      </c>
      <c r="N28" s="59">
        <v>3.7</v>
      </c>
      <c r="O28" s="60">
        <v>0.9</v>
      </c>
    </row>
    <row r="29" spans="3:15" ht="21" customHeight="1" x14ac:dyDescent="0.15">
      <c r="C29" s="91"/>
      <c r="D29" s="57" t="s">
        <v>153</v>
      </c>
      <c r="E29" s="58">
        <v>9</v>
      </c>
      <c r="F29" s="59">
        <v>55.6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11.1</v>
      </c>
      <c r="M29" s="59">
        <v>44.4</v>
      </c>
      <c r="N29" s="59">
        <v>11.1</v>
      </c>
      <c r="O29" s="60">
        <v>0</v>
      </c>
    </row>
    <row r="30" spans="3:15" ht="21" customHeight="1" x14ac:dyDescent="0.15">
      <c r="C30" s="92"/>
      <c r="D30" s="57" t="s">
        <v>8</v>
      </c>
      <c r="E30" s="58">
        <v>17</v>
      </c>
      <c r="F30" s="59">
        <v>23.5</v>
      </c>
      <c r="G30" s="59">
        <v>17.600000000000001</v>
      </c>
      <c r="H30" s="59">
        <v>0</v>
      </c>
      <c r="I30" s="59">
        <v>5.9</v>
      </c>
      <c r="J30" s="59">
        <v>11.8</v>
      </c>
      <c r="K30" s="59">
        <v>5.9</v>
      </c>
      <c r="L30" s="59">
        <v>5.9</v>
      </c>
      <c r="M30" s="59">
        <v>52.9</v>
      </c>
      <c r="N30" s="59">
        <v>5.9</v>
      </c>
      <c r="O30" s="60">
        <v>0</v>
      </c>
    </row>
    <row r="31" spans="3:15" ht="21" customHeight="1" x14ac:dyDescent="0.15">
      <c r="C31" s="90" t="s">
        <v>154</v>
      </c>
      <c r="D31" s="61" t="s">
        <v>133</v>
      </c>
      <c r="E31" s="54">
        <v>117</v>
      </c>
      <c r="F31" s="55">
        <v>28.2</v>
      </c>
      <c r="G31" s="55">
        <v>0</v>
      </c>
      <c r="H31" s="55">
        <v>3.4</v>
      </c>
      <c r="I31" s="55">
        <v>8.5</v>
      </c>
      <c r="J31" s="55">
        <v>1.7</v>
      </c>
      <c r="K31" s="55">
        <v>13.7</v>
      </c>
      <c r="L31" s="55">
        <v>10.3</v>
      </c>
      <c r="M31" s="55">
        <v>53</v>
      </c>
      <c r="N31" s="55">
        <v>3.4</v>
      </c>
      <c r="O31" s="56">
        <v>2.6</v>
      </c>
    </row>
    <row r="32" spans="3:15" ht="21" customHeight="1" x14ac:dyDescent="0.15">
      <c r="C32" s="91"/>
      <c r="D32" s="57" t="s">
        <v>134</v>
      </c>
      <c r="E32" s="58">
        <v>67</v>
      </c>
      <c r="F32" s="59">
        <v>37.299999999999997</v>
      </c>
      <c r="G32" s="59">
        <v>1.5</v>
      </c>
      <c r="H32" s="59">
        <v>0</v>
      </c>
      <c r="I32" s="59">
        <v>1.5</v>
      </c>
      <c r="J32" s="59">
        <v>9</v>
      </c>
      <c r="K32" s="59">
        <v>17.899999999999999</v>
      </c>
      <c r="L32" s="59">
        <v>7.5</v>
      </c>
      <c r="M32" s="59">
        <v>29.9</v>
      </c>
      <c r="N32" s="59">
        <v>11.9</v>
      </c>
      <c r="O32" s="60">
        <v>3</v>
      </c>
    </row>
    <row r="33" spans="3:15" ht="21" customHeight="1" x14ac:dyDescent="0.15">
      <c r="C33" s="91"/>
      <c r="D33" s="57" t="s">
        <v>135</v>
      </c>
      <c r="E33" s="58">
        <v>10</v>
      </c>
      <c r="F33" s="59">
        <v>10</v>
      </c>
      <c r="G33" s="59">
        <v>80</v>
      </c>
      <c r="H33" s="59">
        <v>20</v>
      </c>
      <c r="I33" s="59">
        <v>10</v>
      </c>
      <c r="J33" s="59">
        <v>0</v>
      </c>
      <c r="K33" s="59">
        <v>10</v>
      </c>
      <c r="L33" s="59">
        <v>10</v>
      </c>
      <c r="M33" s="59">
        <v>20</v>
      </c>
      <c r="N33" s="59">
        <v>10</v>
      </c>
      <c r="O33" s="60">
        <v>0</v>
      </c>
    </row>
    <row r="34" spans="3:15" ht="21" customHeight="1" x14ac:dyDescent="0.15">
      <c r="C34" s="91"/>
      <c r="D34" s="57" t="s">
        <v>136</v>
      </c>
      <c r="E34" s="58">
        <v>56</v>
      </c>
      <c r="F34" s="59">
        <v>12.5</v>
      </c>
      <c r="G34" s="59">
        <v>73.2</v>
      </c>
      <c r="H34" s="59">
        <v>3.6</v>
      </c>
      <c r="I34" s="59">
        <v>0</v>
      </c>
      <c r="J34" s="59">
        <v>3.6</v>
      </c>
      <c r="K34" s="59">
        <v>3.6</v>
      </c>
      <c r="L34" s="59">
        <v>10.7</v>
      </c>
      <c r="M34" s="59">
        <v>23.2</v>
      </c>
      <c r="N34" s="59">
        <v>3.6</v>
      </c>
      <c r="O34" s="60">
        <v>0</v>
      </c>
    </row>
    <row r="35" spans="3:15" ht="21" customHeight="1" x14ac:dyDescent="0.15">
      <c r="C35" s="91"/>
      <c r="D35" s="57" t="s">
        <v>137</v>
      </c>
      <c r="E35" s="58">
        <v>5</v>
      </c>
      <c r="F35" s="59">
        <v>20</v>
      </c>
      <c r="G35" s="59">
        <v>80</v>
      </c>
      <c r="H35" s="59">
        <v>0</v>
      </c>
      <c r="I35" s="59">
        <v>0</v>
      </c>
      <c r="J35" s="59">
        <v>0</v>
      </c>
      <c r="K35" s="59">
        <v>0</v>
      </c>
      <c r="L35" s="59">
        <v>20</v>
      </c>
      <c r="M35" s="59">
        <v>0</v>
      </c>
      <c r="N35" s="59">
        <v>20</v>
      </c>
      <c r="O35" s="60">
        <v>0</v>
      </c>
    </row>
    <row r="36" spans="3:15" ht="21" customHeight="1" x14ac:dyDescent="0.15">
      <c r="C36" s="92"/>
      <c r="D36" s="57" t="s">
        <v>8</v>
      </c>
      <c r="E36" s="58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60">
        <v>0</v>
      </c>
    </row>
    <row r="37" spans="3:15" ht="21" customHeight="1" x14ac:dyDescent="0.15">
      <c r="C37" s="90" t="s">
        <v>143</v>
      </c>
      <c r="D37" s="61" t="s">
        <v>144</v>
      </c>
      <c r="E37" s="54">
        <v>16</v>
      </c>
      <c r="F37" s="55">
        <v>6.3</v>
      </c>
      <c r="G37" s="55">
        <v>37.5</v>
      </c>
      <c r="H37" s="55">
        <v>0</v>
      </c>
      <c r="I37" s="55">
        <v>0</v>
      </c>
      <c r="J37" s="55">
        <v>12.5</v>
      </c>
      <c r="K37" s="55">
        <v>6.3</v>
      </c>
      <c r="L37" s="55">
        <v>25</v>
      </c>
      <c r="M37" s="55">
        <v>37.5</v>
      </c>
      <c r="N37" s="55">
        <v>12.5</v>
      </c>
      <c r="O37" s="56">
        <v>0</v>
      </c>
    </row>
    <row r="38" spans="3:15" ht="21" customHeight="1" x14ac:dyDescent="0.15">
      <c r="C38" s="91"/>
      <c r="D38" s="57" t="s">
        <v>145</v>
      </c>
      <c r="E38" s="58">
        <v>17</v>
      </c>
      <c r="F38" s="59">
        <v>23.5</v>
      </c>
      <c r="G38" s="59">
        <v>11.8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58.8</v>
      </c>
      <c r="N38" s="59">
        <v>5.9</v>
      </c>
      <c r="O38" s="60">
        <v>5.9</v>
      </c>
    </row>
    <row r="39" spans="3:15" ht="21" customHeight="1" x14ac:dyDescent="0.15">
      <c r="C39" s="91"/>
      <c r="D39" s="57" t="s">
        <v>146</v>
      </c>
      <c r="E39" s="58">
        <v>20</v>
      </c>
      <c r="F39" s="59">
        <v>35</v>
      </c>
      <c r="G39" s="59">
        <v>10</v>
      </c>
      <c r="H39" s="59">
        <v>0</v>
      </c>
      <c r="I39" s="59">
        <v>0</v>
      </c>
      <c r="J39" s="59">
        <v>15</v>
      </c>
      <c r="K39" s="59">
        <v>5</v>
      </c>
      <c r="L39" s="59">
        <v>10</v>
      </c>
      <c r="M39" s="59">
        <v>30</v>
      </c>
      <c r="N39" s="59">
        <v>15</v>
      </c>
      <c r="O39" s="60">
        <v>0</v>
      </c>
    </row>
    <row r="40" spans="3:15" ht="21" customHeight="1" x14ac:dyDescent="0.15">
      <c r="C40" s="91"/>
      <c r="D40" s="57" t="s">
        <v>147</v>
      </c>
      <c r="E40" s="58">
        <v>23</v>
      </c>
      <c r="F40" s="59">
        <v>34.799999999999997</v>
      </c>
      <c r="G40" s="59">
        <v>13</v>
      </c>
      <c r="H40" s="59">
        <v>0</v>
      </c>
      <c r="I40" s="59">
        <v>0</v>
      </c>
      <c r="J40" s="59">
        <v>0</v>
      </c>
      <c r="K40" s="59">
        <v>13</v>
      </c>
      <c r="L40" s="59">
        <v>21.7</v>
      </c>
      <c r="M40" s="59">
        <v>47.8</v>
      </c>
      <c r="N40" s="59">
        <v>4.3</v>
      </c>
      <c r="O40" s="60">
        <v>0</v>
      </c>
    </row>
    <row r="41" spans="3:15" ht="21" customHeight="1" x14ac:dyDescent="0.15">
      <c r="C41" s="91"/>
      <c r="D41" s="57" t="s">
        <v>148</v>
      </c>
      <c r="E41" s="58">
        <v>62</v>
      </c>
      <c r="F41" s="59">
        <v>30.6</v>
      </c>
      <c r="G41" s="59">
        <v>6.5</v>
      </c>
      <c r="H41" s="59">
        <v>3.2</v>
      </c>
      <c r="I41" s="59">
        <v>8.1</v>
      </c>
      <c r="J41" s="59">
        <v>1.6</v>
      </c>
      <c r="K41" s="59">
        <v>19.399999999999999</v>
      </c>
      <c r="L41" s="59">
        <v>4.8</v>
      </c>
      <c r="M41" s="59">
        <v>33.9</v>
      </c>
      <c r="N41" s="59">
        <v>6.5</v>
      </c>
      <c r="O41" s="60">
        <v>3.2</v>
      </c>
    </row>
    <row r="42" spans="3:15" ht="21" customHeight="1" x14ac:dyDescent="0.15">
      <c r="C42" s="91"/>
      <c r="D42" s="57" t="s">
        <v>155</v>
      </c>
      <c r="E42" s="58">
        <v>23</v>
      </c>
      <c r="F42" s="59">
        <v>17.399999999999999</v>
      </c>
      <c r="G42" s="59">
        <v>30.4</v>
      </c>
      <c r="H42" s="59">
        <v>4.3</v>
      </c>
      <c r="I42" s="59">
        <v>0</v>
      </c>
      <c r="J42" s="59">
        <v>4.3</v>
      </c>
      <c r="K42" s="59">
        <v>30.4</v>
      </c>
      <c r="L42" s="59">
        <v>17.399999999999999</v>
      </c>
      <c r="M42" s="59">
        <v>17.399999999999999</v>
      </c>
      <c r="N42" s="59">
        <v>8.6999999999999993</v>
      </c>
      <c r="O42" s="60">
        <v>4.3</v>
      </c>
    </row>
    <row r="43" spans="3:15" ht="21" customHeight="1" x14ac:dyDescent="0.15">
      <c r="C43" s="91"/>
      <c r="D43" s="57" t="s">
        <v>20</v>
      </c>
      <c r="E43" s="58">
        <v>26</v>
      </c>
      <c r="F43" s="59">
        <v>19.2</v>
      </c>
      <c r="G43" s="59">
        <v>80.8</v>
      </c>
      <c r="H43" s="59">
        <v>3.8</v>
      </c>
      <c r="I43" s="59">
        <v>0</v>
      </c>
      <c r="J43" s="59">
        <v>0</v>
      </c>
      <c r="K43" s="59">
        <v>0</v>
      </c>
      <c r="L43" s="59">
        <v>3.8</v>
      </c>
      <c r="M43" s="59">
        <v>30.8</v>
      </c>
      <c r="N43" s="59">
        <v>3.8</v>
      </c>
      <c r="O43" s="60">
        <v>0</v>
      </c>
    </row>
    <row r="44" spans="3:15" ht="21" customHeight="1" x14ac:dyDescent="0.15">
      <c r="C44" s="92"/>
      <c r="D44" s="62" t="s">
        <v>8</v>
      </c>
      <c r="E44" s="63">
        <v>70</v>
      </c>
      <c r="F44" s="64">
        <v>27.1</v>
      </c>
      <c r="G44" s="64">
        <v>14.3</v>
      </c>
      <c r="H44" s="64">
        <v>7.1</v>
      </c>
      <c r="I44" s="64">
        <v>10</v>
      </c>
      <c r="J44" s="64">
        <v>4.3</v>
      </c>
      <c r="K44" s="64">
        <v>10</v>
      </c>
      <c r="L44" s="64">
        <v>8.6</v>
      </c>
      <c r="M44" s="64">
        <v>45.7</v>
      </c>
      <c r="N44" s="64">
        <v>2.9</v>
      </c>
      <c r="O44" s="65">
        <v>1.4</v>
      </c>
    </row>
    <row r="45" spans="3:15" ht="21" customHeight="1" x14ac:dyDescent="0.15">
      <c r="C45" s="87" t="s">
        <v>156</v>
      </c>
      <c r="D45" s="66" t="s">
        <v>157</v>
      </c>
      <c r="E45" s="54">
        <v>8</v>
      </c>
      <c r="F45" s="55">
        <v>25</v>
      </c>
      <c r="G45" s="55">
        <v>50</v>
      </c>
      <c r="H45" s="55">
        <v>12.5</v>
      </c>
      <c r="I45" s="55">
        <v>12.5</v>
      </c>
      <c r="J45" s="55">
        <v>0</v>
      </c>
      <c r="K45" s="55">
        <v>12.5</v>
      </c>
      <c r="L45" s="55">
        <v>0</v>
      </c>
      <c r="M45" s="55">
        <v>37.5</v>
      </c>
      <c r="N45" s="55">
        <v>12.5</v>
      </c>
      <c r="O45" s="56">
        <v>0</v>
      </c>
    </row>
    <row r="46" spans="3:15" ht="21" customHeight="1" x14ac:dyDescent="0.15">
      <c r="C46" s="89"/>
      <c r="D46" s="62" t="s">
        <v>158</v>
      </c>
      <c r="E46" s="63">
        <v>249</v>
      </c>
      <c r="F46" s="64">
        <v>26.1</v>
      </c>
      <c r="G46" s="64">
        <v>20.5</v>
      </c>
      <c r="H46" s="64">
        <v>3.2</v>
      </c>
      <c r="I46" s="64">
        <v>4.4000000000000004</v>
      </c>
      <c r="J46" s="64">
        <v>4</v>
      </c>
      <c r="K46" s="64">
        <v>12</v>
      </c>
      <c r="L46" s="64">
        <v>10</v>
      </c>
      <c r="M46" s="64">
        <v>38.200000000000003</v>
      </c>
      <c r="N46" s="64">
        <v>6</v>
      </c>
      <c r="O46" s="65">
        <v>2</v>
      </c>
    </row>
    <row r="47" spans="3:15" ht="21" customHeight="1" x14ac:dyDescent="0.15">
      <c r="C47" s="87" t="s">
        <v>408</v>
      </c>
      <c r="D47" s="61" t="s">
        <v>409</v>
      </c>
      <c r="E47" s="54">
        <v>102</v>
      </c>
      <c r="F47" s="55">
        <v>24.509803921568626</v>
      </c>
      <c r="G47" s="55">
        <v>28.431372549019606</v>
      </c>
      <c r="H47" s="55">
        <v>2.9411764705882351</v>
      </c>
      <c r="I47" s="55">
        <v>2.9411764705882351</v>
      </c>
      <c r="J47" s="55">
        <v>5.8823529411764701</v>
      </c>
      <c r="K47" s="55">
        <v>9.8039215686274517</v>
      </c>
      <c r="L47" s="55">
        <v>11.76470588235294</v>
      </c>
      <c r="M47" s="55">
        <v>40.196078431372548</v>
      </c>
      <c r="N47" s="55">
        <v>4.9019607843137258</v>
      </c>
      <c r="O47" s="56">
        <v>0.98039215686274506</v>
      </c>
    </row>
    <row r="48" spans="3:15" ht="21" customHeight="1" x14ac:dyDescent="0.15">
      <c r="C48" s="88"/>
      <c r="D48" s="57" t="s">
        <v>410</v>
      </c>
      <c r="E48" s="58">
        <v>88</v>
      </c>
      <c r="F48" s="59">
        <v>25</v>
      </c>
      <c r="G48" s="59">
        <v>22.727272727272727</v>
      </c>
      <c r="H48" s="59">
        <v>4.5454545454545459</v>
      </c>
      <c r="I48" s="59">
        <v>3.4090909090909087</v>
      </c>
      <c r="J48" s="59">
        <v>3.4090909090909087</v>
      </c>
      <c r="K48" s="59">
        <v>11.363636363636363</v>
      </c>
      <c r="L48" s="59">
        <v>10.227272727272728</v>
      </c>
      <c r="M48" s="59">
        <v>38.636363636363633</v>
      </c>
      <c r="N48" s="59">
        <v>10.227272727272728</v>
      </c>
      <c r="O48" s="60">
        <v>1.1363636363636365</v>
      </c>
    </row>
    <row r="49" spans="3:15" ht="21" customHeight="1" x14ac:dyDescent="0.15">
      <c r="C49" s="89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202</v>
      </c>
    </row>
    <row r="4" spans="1:17" ht="100.5" customHeight="1" x14ac:dyDescent="0.15">
      <c r="C4" s="93"/>
      <c r="D4" s="94"/>
      <c r="E4" s="51" t="s">
        <v>227</v>
      </c>
      <c r="F4" s="52" t="s">
        <v>128</v>
      </c>
      <c r="G4" s="52" t="s">
        <v>129</v>
      </c>
      <c r="H4" s="52" t="s">
        <v>8</v>
      </c>
      <c r="I4" s="53" t="s">
        <v>9</v>
      </c>
    </row>
    <row r="5" spans="1:17" ht="21" customHeight="1" x14ac:dyDescent="0.15">
      <c r="C5" s="95" t="s">
        <v>149</v>
      </c>
      <c r="D5" s="96"/>
      <c r="E5" s="54">
        <v>705</v>
      </c>
      <c r="F5" s="55">
        <v>61.6</v>
      </c>
      <c r="G5" s="55">
        <v>25.1</v>
      </c>
      <c r="H5" s="55">
        <v>11.9</v>
      </c>
      <c r="I5" s="56">
        <v>1.4</v>
      </c>
      <c r="J5" s="73"/>
      <c r="K5" s="73"/>
    </row>
    <row r="6" spans="1:17" ht="21" customHeight="1" x14ac:dyDescent="0.15">
      <c r="C6" s="97" t="s">
        <v>150</v>
      </c>
      <c r="D6" s="57" t="s">
        <v>13</v>
      </c>
      <c r="E6" s="58">
        <v>133</v>
      </c>
      <c r="F6" s="59">
        <v>54.9</v>
      </c>
      <c r="G6" s="59">
        <v>27.8</v>
      </c>
      <c r="H6" s="59">
        <v>14.3</v>
      </c>
      <c r="I6" s="60">
        <v>3</v>
      </c>
    </row>
    <row r="7" spans="1:17" ht="21" customHeight="1" x14ac:dyDescent="0.15">
      <c r="C7" s="91"/>
      <c r="D7" s="57" t="s">
        <v>14</v>
      </c>
      <c r="E7" s="58">
        <v>112</v>
      </c>
      <c r="F7" s="59">
        <v>61.6</v>
      </c>
      <c r="G7" s="59">
        <v>21.4</v>
      </c>
      <c r="H7" s="59">
        <v>14.3</v>
      </c>
      <c r="I7" s="60">
        <v>2.7</v>
      </c>
    </row>
    <row r="8" spans="1:17" ht="21" customHeight="1" x14ac:dyDescent="0.15">
      <c r="C8" s="91"/>
      <c r="D8" s="57" t="s">
        <v>15</v>
      </c>
      <c r="E8" s="58">
        <v>88</v>
      </c>
      <c r="F8" s="59">
        <v>71.599999999999994</v>
      </c>
      <c r="G8" s="59">
        <v>23.9</v>
      </c>
      <c r="H8" s="59">
        <v>4.5</v>
      </c>
      <c r="I8" s="60">
        <v>0</v>
      </c>
    </row>
    <row r="9" spans="1:17" ht="21" customHeight="1" x14ac:dyDescent="0.15">
      <c r="C9" s="91"/>
      <c r="D9" s="57" t="s">
        <v>16</v>
      </c>
      <c r="E9" s="58">
        <v>103</v>
      </c>
      <c r="F9" s="59">
        <v>68</v>
      </c>
      <c r="G9" s="59">
        <v>22.3</v>
      </c>
      <c r="H9" s="59">
        <v>8.6999999999999993</v>
      </c>
      <c r="I9" s="60">
        <v>1</v>
      </c>
    </row>
    <row r="10" spans="1:17" ht="21" customHeight="1" x14ac:dyDescent="0.15">
      <c r="C10" s="91"/>
      <c r="D10" s="57" t="s">
        <v>17</v>
      </c>
      <c r="E10" s="58">
        <v>99</v>
      </c>
      <c r="F10" s="59">
        <v>58.6</v>
      </c>
      <c r="G10" s="59">
        <v>30.3</v>
      </c>
      <c r="H10" s="59">
        <v>10.1</v>
      </c>
      <c r="I10" s="60">
        <v>1</v>
      </c>
    </row>
    <row r="11" spans="1:17" ht="21" customHeight="1" x14ac:dyDescent="0.15">
      <c r="C11" s="91"/>
      <c r="D11" s="57" t="s">
        <v>18</v>
      </c>
      <c r="E11" s="58">
        <v>86</v>
      </c>
      <c r="F11" s="59">
        <v>61.6</v>
      </c>
      <c r="G11" s="59">
        <v>22.1</v>
      </c>
      <c r="H11" s="59">
        <v>15.1</v>
      </c>
      <c r="I11" s="60">
        <v>1.2</v>
      </c>
    </row>
    <row r="12" spans="1:17" ht="21" customHeight="1" x14ac:dyDescent="0.15">
      <c r="C12" s="92"/>
      <c r="D12" s="57" t="s">
        <v>19</v>
      </c>
      <c r="E12" s="58">
        <v>72</v>
      </c>
      <c r="F12" s="59">
        <v>55.6</v>
      </c>
      <c r="G12" s="59">
        <v>29.2</v>
      </c>
      <c r="H12" s="59">
        <v>15.3</v>
      </c>
      <c r="I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80</v>
      </c>
      <c r="F13" s="55">
        <v>50</v>
      </c>
      <c r="G13" s="55">
        <v>38.799999999999997</v>
      </c>
      <c r="H13" s="55">
        <v>11.3</v>
      </c>
      <c r="I13" s="56">
        <v>0</v>
      </c>
    </row>
    <row r="14" spans="1:17" ht="21" customHeight="1" x14ac:dyDescent="0.15">
      <c r="C14" s="91"/>
      <c r="D14" s="57" t="s">
        <v>65</v>
      </c>
      <c r="E14" s="58">
        <v>127</v>
      </c>
      <c r="F14" s="59">
        <v>59.1</v>
      </c>
      <c r="G14" s="59">
        <v>26</v>
      </c>
      <c r="H14" s="59">
        <v>13.4</v>
      </c>
      <c r="I14" s="60">
        <v>1.6</v>
      </c>
    </row>
    <row r="15" spans="1:17" ht="21" customHeight="1" x14ac:dyDescent="0.15">
      <c r="C15" s="91"/>
      <c r="D15" s="57" t="s">
        <v>66</v>
      </c>
      <c r="E15" s="58">
        <v>127</v>
      </c>
      <c r="F15" s="59">
        <v>63.8</v>
      </c>
      <c r="G15" s="59">
        <v>20.5</v>
      </c>
      <c r="H15" s="59">
        <v>15</v>
      </c>
      <c r="I15" s="60">
        <v>0.8</v>
      </c>
    </row>
    <row r="16" spans="1:17" ht="21" customHeight="1" x14ac:dyDescent="0.15">
      <c r="C16" s="91"/>
      <c r="D16" s="57" t="s">
        <v>67</v>
      </c>
      <c r="E16" s="58">
        <v>133</v>
      </c>
      <c r="F16" s="59">
        <v>66.2</v>
      </c>
      <c r="G16" s="59">
        <v>23.3</v>
      </c>
      <c r="H16" s="59">
        <v>9</v>
      </c>
      <c r="I16" s="60">
        <v>1.5</v>
      </c>
    </row>
    <row r="17" spans="3:9" ht="21" customHeight="1" x14ac:dyDescent="0.15">
      <c r="C17" s="91"/>
      <c r="D17" s="57" t="s">
        <v>68</v>
      </c>
      <c r="E17" s="58">
        <v>96</v>
      </c>
      <c r="F17" s="59">
        <v>67.7</v>
      </c>
      <c r="G17" s="59">
        <v>19.8</v>
      </c>
      <c r="H17" s="59">
        <v>12.5</v>
      </c>
      <c r="I17" s="60">
        <v>0</v>
      </c>
    </row>
    <row r="18" spans="3:9" ht="21" customHeight="1" x14ac:dyDescent="0.15">
      <c r="C18" s="91"/>
      <c r="D18" s="57" t="s">
        <v>69</v>
      </c>
      <c r="E18" s="58">
        <v>91</v>
      </c>
      <c r="F18" s="59">
        <v>64.8</v>
      </c>
      <c r="G18" s="59">
        <v>19.8</v>
      </c>
      <c r="H18" s="59">
        <v>11</v>
      </c>
      <c r="I18" s="60">
        <v>4.4000000000000004</v>
      </c>
    </row>
    <row r="19" spans="3:9" ht="21" customHeight="1" x14ac:dyDescent="0.15">
      <c r="C19" s="92"/>
      <c r="D19" s="57" t="s">
        <v>70</v>
      </c>
      <c r="E19" s="58">
        <v>44</v>
      </c>
      <c r="F19" s="59">
        <v>47.7</v>
      </c>
      <c r="G19" s="59">
        <v>43.2</v>
      </c>
      <c r="H19" s="59">
        <v>6.8</v>
      </c>
      <c r="I19" s="60">
        <v>2.2999999999999998</v>
      </c>
    </row>
    <row r="20" spans="3:9" ht="21" customHeight="1" x14ac:dyDescent="0.15">
      <c r="C20" s="90" t="s">
        <v>184</v>
      </c>
      <c r="D20" s="61" t="s">
        <v>85</v>
      </c>
      <c r="E20" s="54">
        <v>157</v>
      </c>
      <c r="F20" s="55">
        <v>50.3</v>
      </c>
      <c r="G20" s="55">
        <v>32.5</v>
      </c>
      <c r="H20" s="55">
        <v>16.600000000000001</v>
      </c>
      <c r="I20" s="56">
        <v>0.6</v>
      </c>
    </row>
    <row r="21" spans="3:9" ht="21" customHeight="1" x14ac:dyDescent="0.15">
      <c r="C21" s="91"/>
      <c r="D21" s="57" t="s">
        <v>86</v>
      </c>
      <c r="E21" s="58">
        <v>201</v>
      </c>
      <c r="F21" s="59">
        <v>59.2</v>
      </c>
      <c r="G21" s="59">
        <v>30.3</v>
      </c>
      <c r="H21" s="59">
        <v>10</v>
      </c>
      <c r="I21" s="60">
        <v>0.5</v>
      </c>
    </row>
    <row r="22" spans="3:9" ht="21" customHeight="1" x14ac:dyDescent="0.15">
      <c r="C22" s="91"/>
      <c r="D22" s="57" t="s">
        <v>87</v>
      </c>
      <c r="E22" s="58">
        <v>158</v>
      </c>
      <c r="F22" s="59">
        <v>64.599999999999994</v>
      </c>
      <c r="G22" s="59">
        <v>19.600000000000001</v>
      </c>
      <c r="H22" s="59">
        <v>13.3</v>
      </c>
      <c r="I22" s="60">
        <v>2.5</v>
      </c>
    </row>
    <row r="23" spans="3:9" ht="21" customHeight="1" x14ac:dyDescent="0.15">
      <c r="C23" s="91"/>
      <c r="D23" s="57" t="s">
        <v>88</v>
      </c>
      <c r="E23" s="58">
        <v>132</v>
      </c>
      <c r="F23" s="59">
        <v>71.2</v>
      </c>
      <c r="G23" s="59">
        <v>18.2</v>
      </c>
      <c r="H23" s="59">
        <v>9.1</v>
      </c>
      <c r="I23" s="60">
        <v>1.5</v>
      </c>
    </row>
    <row r="24" spans="3:9" ht="21" customHeight="1" x14ac:dyDescent="0.15">
      <c r="C24" s="91"/>
      <c r="D24" s="57" t="s">
        <v>89</v>
      </c>
      <c r="E24" s="58">
        <v>41</v>
      </c>
      <c r="F24" s="59">
        <v>78</v>
      </c>
      <c r="G24" s="59">
        <v>14.6</v>
      </c>
      <c r="H24" s="59">
        <v>4.9000000000000004</v>
      </c>
      <c r="I24" s="60">
        <v>2.4</v>
      </c>
    </row>
    <row r="25" spans="3:9" ht="21" customHeight="1" x14ac:dyDescent="0.15">
      <c r="C25" s="92"/>
      <c r="D25" s="57" t="s">
        <v>90</v>
      </c>
      <c r="E25" s="58">
        <v>10</v>
      </c>
      <c r="F25" s="59">
        <v>50</v>
      </c>
      <c r="G25" s="59">
        <v>20</v>
      </c>
      <c r="H25" s="59">
        <v>30</v>
      </c>
      <c r="I25" s="60">
        <v>0</v>
      </c>
    </row>
    <row r="26" spans="3:9" ht="21" customHeight="1" x14ac:dyDescent="0.15">
      <c r="C26" s="90" t="s">
        <v>185</v>
      </c>
      <c r="D26" s="61" t="s">
        <v>20</v>
      </c>
      <c r="E26" s="54">
        <v>150</v>
      </c>
      <c r="F26" s="55">
        <v>50</v>
      </c>
      <c r="G26" s="55">
        <v>33.299999999999997</v>
      </c>
      <c r="H26" s="55">
        <v>15.3</v>
      </c>
      <c r="I26" s="56">
        <v>1.3</v>
      </c>
    </row>
    <row r="27" spans="3:9" ht="21" customHeight="1" x14ac:dyDescent="0.15">
      <c r="C27" s="91"/>
      <c r="D27" s="57" t="s">
        <v>151</v>
      </c>
      <c r="E27" s="58">
        <v>146</v>
      </c>
      <c r="F27" s="59">
        <v>60.3</v>
      </c>
      <c r="G27" s="59">
        <v>30.1</v>
      </c>
      <c r="H27" s="59">
        <v>9.6</v>
      </c>
      <c r="I27" s="60">
        <v>0</v>
      </c>
    </row>
    <row r="28" spans="3:9" ht="21" customHeight="1" x14ac:dyDescent="0.15">
      <c r="C28" s="91"/>
      <c r="D28" s="57" t="s">
        <v>152</v>
      </c>
      <c r="E28" s="58">
        <v>329</v>
      </c>
      <c r="F28" s="59">
        <v>67.2</v>
      </c>
      <c r="G28" s="59">
        <v>20.399999999999999</v>
      </c>
      <c r="H28" s="59">
        <v>10.9</v>
      </c>
      <c r="I28" s="60">
        <v>1.5</v>
      </c>
    </row>
    <row r="29" spans="3:9" ht="21" customHeight="1" x14ac:dyDescent="0.15">
      <c r="C29" s="91"/>
      <c r="D29" s="57" t="s">
        <v>153</v>
      </c>
      <c r="E29" s="58">
        <v>29</v>
      </c>
      <c r="F29" s="59">
        <v>72.400000000000006</v>
      </c>
      <c r="G29" s="59">
        <v>13.8</v>
      </c>
      <c r="H29" s="59">
        <v>10.3</v>
      </c>
      <c r="I29" s="60">
        <v>3.4</v>
      </c>
    </row>
    <row r="30" spans="3:9" ht="21" customHeight="1" x14ac:dyDescent="0.15">
      <c r="C30" s="92"/>
      <c r="D30" s="57" t="s">
        <v>8</v>
      </c>
      <c r="E30" s="58">
        <v>29</v>
      </c>
      <c r="F30" s="59">
        <v>62.1</v>
      </c>
      <c r="G30" s="59">
        <v>27.6</v>
      </c>
      <c r="H30" s="59">
        <v>10.3</v>
      </c>
      <c r="I30" s="60">
        <v>0</v>
      </c>
    </row>
    <row r="31" spans="3:9" ht="21" customHeight="1" x14ac:dyDescent="0.15">
      <c r="C31" s="90" t="s">
        <v>154</v>
      </c>
      <c r="D31" s="61" t="s">
        <v>133</v>
      </c>
      <c r="E31" s="54">
        <v>239</v>
      </c>
      <c r="F31" s="55">
        <v>76.599999999999994</v>
      </c>
      <c r="G31" s="55">
        <v>16.3</v>
      </c>
      <c r="H31" s="55">
        <v>4.5999999999999996</v>
      </c>
      <c r="I31" s="56">
        <v>2.5</v>
      </c>
    </row>
    <row r="32" spans="3:9" ht="21" customHeight="1" x14ac:dyDescent="0.15">
      <c r="C32" s="91"/>
      <c r="D32" s="57" t="s">
        <v>134</v>
      </c>
      <c r="E32" s="58">
        <v>217</v>
      </c>
      <c r="F32" s="59">
        <v>66.400000000000006</v>
      </c>
      <c r="G32" s="59">
        <v>20.3</v>
      </c>
      <c r="H32" s="59">
        <v>12.4</v>
      </c>
      <c r="I32" s="60">
        <v>0.9</v>
      </c>
    </row>
    <row r="33" spans="3:9" ht="21" customHeight="1" x14ac:dyDescent="0.15">
      <c r="C33" s="91"/>
      <c r="D33" s="57" t="s">
        <v>135</v>
      </c>
      <c r="E33" s="58">
        <v>15</v>
      </c>
      <c r="F33" s="59">
        <v>60</v>
      </c>
      <c r="G33" s="59">
        <v>40</v>
      </c>
      <c r="H33" s="59">
        <v>0</v>
      </c>
      <c r="I33" s="60">
        <v>0</v>
      </c>
    </row>
    <row r="34" spans="3:9" ht="21" customHeight="1" x14ac:dyDescent="0.15">
      <c r="C34" s="91"/>
      <c r="D34" s="57" t="s">
        <v>136</v>
      </c>
      <c r="E34" s="58">
        <v>203</v>
      </c>
      <c r="F34" s="59">
        <v>39.9</v>
      </c>
      <c r="G34" s="59">
        <v>39.4</v>
      </c>
      <c r="H34" s="59">
        <v>19.7</v>
      </c>
      <c r="I34" s="60">
        <v>1</v>
      </c>
    </row>
    <row r="35" spans="3:9" ht="21" customHeight="1" x14ac:dyDescent="0.15">
      <c r="C35" s="91"/>
      <c r="D35" s="57" t="s">
        <v>137</v>
      </c>
      <c r="E35" s="58">
        <v>9</v>
      </c>
      <c r="F35" s="59">
        <v>44.4</v>
      </c>
      <c r="G35" s="59">
        <v>44.4</v>
      </c>
      <c r="H35" s="59">
        <v>11.1</v>
      </c>
      <c r="I35" s="60">
        <v>0</v>
      </c>
    </row>
    <row r="36" spans="3:9" ht="21" customHeight="1" x14ac:dyDescent="0.15">
      <c r="C36" s="92"/>
      <c r="D36" s="57" t="s">
        <v>8</v>
      </c>
      <c r="E36" s="58">
        <v>13</v>
      </c>
      <c r="F36" s="59">
        <v>53.8</v>
      </c>
      <c r="G36" s="59">
        <v>15.4</v>
      </c>
      <c r="H36" s="59">
        <v>30.8</v>
      </c>
      <c r="I36" s="60">
        <v>0</v>
      </c>
    </row>
    <row r="37" spans="3:9" ht="21" customHeight="1" x14ac:dyDescent="0.15">
      <c r="C37" s="90" t="s">
        <v>143</v>
      </c>
      <c r="D37" s="61" t="s">
        <v>144</v>
      </c>
      <c r="E37" s="54">
        <v>97</v>
      </c>
      <c r="F37" s="55">
        <v>56.7</v>
      </c>
      <c r="G37" s="55">
        <v>32</v>
      </c>
      <c r="H37" s="55">
        <v>11.3</v>
      </c>
      <c r="I37" s="56">
        <v>0</v>
      </c>
    </row>
    <row r="38" spans="3:9" ht="21" customHeight="1" x14ac:dyDescent="0.15">
      <c r="C38" s="91"/>
      <c r="D38" s="57" t="s">
        <v>145</v>
      </c>
      <c r="E38" s="58">
        <v>72</v>
      </c>
      <c r="F38" s="59">
        <v>72.2</v>
      </c>
      <c r="G38" s="59">
        <v>13.9</v>
      </c>
      <c r="H38" s="59">
        <v>13.9</v>
      </c>
      <c r="I38" s="60">
        <v>0</v>
      </c>
    </row>
    <row r="39" spans="3:9" ht="21" customHeight="1" x14ac:dyDescent="0.15">
      <c r="C39" s="91"/>
      <c r="D39" s="57" t="s">
        <v>146</v>
      </c>
      <c r="E39" s="58">
        <v>62</v>
      </c>
      <c r="F39" s="59">
        <v>75.8</v>
      </c>
      <c r="G39" s="59">
        <v>19.399999999999999</v>
      </c>
      <c r="H39" s="59">
        <v>4.8</v>
      </c>
      <c r="I39" s="60">
        <v>0</v>
      </c>
    </row>
    <row r="40" spans="3:9" ht="21" customHeight="1" x14ac:dyDescent="0.15">
      <c r="C40" s="91"/>
      <c r="D40" s="57" t="s">
        <v>147</v>
      </c>
      <c r="E40" s="58">
        <v>63</v>
      </c>
      <c r="F40" s="59">
        <v>76.2</v>
      </c>
      <c r="G40" s="59">
        <v>15.9</v>
      </c>
      <c r="H40" s="59">
        <v>6.3</v>
      </c>
      <c r="I40" s="60">
        <v>1.6</v>
      </c>
    </row>
    <row r="41" spans="3:9" ht="21" customHeight="1" x14ac:dyDescent="0.15">
      <c r="C41" s="91"/>
      <c r="D41" s="57" t="s">
        <v>148</v>
      </c>
      <c r="E41" s="58">
        <v>71</v>
      </c>
      <c r="F41" s="59">
        <v>73.2</v>
      </c>
      <c r="G41" s="59">
        <v>18.3</v>
      </c>
      <c r="H41" s="59">
        <v>8.5</v>
      </c>
      <c r="I41" s="60">
        <v>0</v>
      </c>
    </row>
    <row r="42" spans="3:9" ht="21" customHeight="1" x14ac:dyDescent="0.15">
      <c r="C42" s="91"/>
      <c r="D42" s="57" t="s">
        <v>155</v>
      </c>
      <c r="E42" s="58">
        <v>48</v>
      </c>
      <c r="F42" s="59">
        <v>56.3</v>
      </c>
      <c r="G42" s="59">
        <v>37.5</v>
      </c>
      <c r="H42" s="59">
        <v>6.3</v>
      </c>
      <c r="I42" s="60">
        <v>0</v>
      </c>
    </row>
    <row r="43" spans="3:9" ht="21" customHeight="1" x14ac:dyDescent="0.15">
      <c r="C43" s="91"/>
      <c r="D43" s="57" t="s">
        <v>20</v>
      </c>
      <c r="E43" s="58">
        <v>101</v>
      </c>
      <c r="F43" s="59">
        <v>47.5</v>
      </c>
      <c r="G43" s="59">
        <v>31.7</v>
      </c>
      <c r="H43" s="59">
        <v>19.8</v>
      </c>
      <c r="I43" s="60">
        <v>1</v>
      </c>
    </row>
    <row r="44" spans="3:9" ht="21" customHeight="1" x14ac:dyDescent="0.15">
      <c r="C44" s="92"/>
      <c r="D44" s="62" t="s">
        <v>8</v>
      </c>
      <c r="E44" s="63">
        <v>191</v>
      </c>
      <c r="F44" s="64">
        <v>55</v>
      </c>
      <c r="G44" s="64">
        <v>26.7</v>
      </c>
      <c r="H44" s="64">
        <v>14.1</v>
      </c>
      <c r="I44" s="65">
        <v>4.2</v>
      </c>
    </row>
    <row r="45" spans="3:9" ht="21" customHeight="1" x14ac:dyDescent="0.15">
      <c r="C45" s="87" t="s">
        <v>156</v>
      </c>
      <c r="D45" s="66" t="s">
        <v>157</v>
      </c>
      <c r="E45" s="54">
        <v>35</v>
      </c>
      <c r="F45" s="55">
        <v>54.3</v>
      </c>
      <c r="G45" s="55">
        <v>31.4</v>
      </c>
      <c r="H45" s="55">
        <v>11.4</v>
      </c>
      <c r="I45" s="56">
        <v>2.9</v>
      </c>
    </row>
    <row r="46" spans="3:9" ht="21" customHeight="1" x14ac:dyDescent="0.15">
      <c r="C46" s="89"/>
      <c r="D46" s="62" t="s">
        <v>158</v>
      </c>
      <c r="E46" s="63">
        <v>670</v>
      </c>
      <c r="F46" s="64">
        <v>61.9</v>
      </c>
      <c r="G46" s="64">
        <v>24.8</v>
      </c>
      <c r="H46" s="64">
        <v>11.9</v>
      </c>
      <c r="I46" s="65">
        <v>1.3</v>
      </c>
    </row>
    <row r="47" spans="3:9" ht="21" customHeight="1" x14ac:dyDescent="0.15">
      <c r="C47" s="87" t="s">
        <v>408</v>
      </c>
      <c r="D47" s="61" t="s">
        <v>409</v>
      </c>
      <c r="E47" s="54">
        <v>250</v>
      </c>
      <c r="F47" s="55">
        <v>55.600000000000009</v>
      </c>
      <c r="G47" s="55">
        <v>31.2</v>
      </c>
      <c r="H47" s="55">
        <v>12</v>
      </c>
      <c r="I47" s="56">
        <v>1.2</v>
      </c>
    </row>
    <row r="48" spans="3:9" ht="21" customHeight="1" x14ac:dyDescent="0.15">
      <c r="C48" s="88"/>
      <c r="D48" s="57" t="s">
        <v>410</v>
      </c>
      <c r="E48" s="58">
        <v>351</v>
      </c>
      <c r="F48" s="59">
        <v>66.381766381766383</v>
      </c>
      <c r="G48" s="59">
        <v>20.227920227920229</v>
      </c>
      <c r="H48" s="59">
        <v>12.250712250712251</v>
      </c>
      <c r="I48" s="60">
        <v>1.1396011396011396</v>
      </c>
    </row>
    <row r="49" spans="3:9" ht="21" customHeight="1" x14ac:dyDescent="0.15">
      <c r="C49" s="89"/>
      <c r="D49" s="81" t="s">
        <v>411</v>
      </c>
      <c r="E49" s="63">
        <v>4</v>
      </c>
      <c r="F49" s="64">
        <v>100</v>
      </c>
      <c r="G49" s="64">
        <v>0</v>
      </c>
      <c r="H49" s="64">
        <v>0</v>
      </c>
      <c r="I49" s="65">
        <v>0</v>
      </c>
    </row>
    <row r="50" spans="3:9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5" width="7.625" style="48" customWidth="1"/>
    <col min="36" max="16384" width="9" style="48"/>
  </cols>
  <sheetData>
    <row r="1" spans="1:16" x14ac:dyDescent="0.15">
      <c r="A1" s="47"/>
      <c r="B1" s="47"/>
      <c r="P1" s="49"/>
    </row>
    <row r="3" spans="1:16" x14ac:dyDescent="0.15">
      <c r="C3" s="50" t="s">
        <v>406</v>
      </c>
    </row>
    <row r="4" spans="1:16" ht="120.75" customHeight="1" x14ac:dyDescent="0.15">
      <c r="C4" s="93"/>
      <c r="D4" s="94"/>
      <c r="E4" s="51" t="s">
        <v>227</v>
      </c>
      <c r="F4" s="52" t="s">
        <v>244</v>
      </c>
      <c r="G4" s="52" t="s">
        <v>245</v>
      </c>
      <c r="H4" s="52" t="s">
        <v>246</v>
      </c>
      <c r="I4" s="52" t="s">
        <v>247</v>
      </c>
      <c r="J4" s="53" t="s">
        <v>9</v>
      </c>
    </row>
    <row r="5" spans="1:16" ht="21" customHeight="1" x14ac:dyDescent="0.15">
      <c r="C5" s="95" t="s">
        <v>149</v>
      </c>
      <c r="D5" s="96"/>
      <c r="E5" s="54">
        <v>1287</v>
      </c>
      <c r="F5" s="55">
        <v>51.2</v>
      </c>
      <c r="G5" s="55">
        <v>9.1999999999999993</v>
      </c>
      <c r="H5" s="55">
        <v>17.399999999999999</v>
      </c>
      <c r="I5" s="55">
        <v>29.7</v>
      </c>
      <c r="J5" s="56">
        <v>2.5</v>
      </c>
    </row>
    <row r="6" spans="1:16" ht="21" customHeight="1" x14ac:dyDescent="0.15">
      <c r="C6" s="97" t="s">
        <v>150</v>
      </c>
      <c r="D6" s="57" t="s">
        <v>13</v>
      </c>
      <c r="E6" s="58">
        <v>245</v>
      </c>
      <c r="F6" s="59">
        <v>58</v>
      </c>
      <c r="G6" s="59">
        <v>8.1999999999999993</v>
      </c>
      <c r="H6" s="59">
        <v>16.3</v>
      </c>
      <c r="I6" s="59">
        <v>22.4</v>
      </c>
      <c r="J6" s="60">
        <v>2.4</v>
      </c>
    </row>
    <row r="7" spans="1:16" ht="21" customHeight="1" x14ac:dyDescent="0.15">
      <c r="C7" s="91"/>
      <c r="D7" s="57" t="s">
        <v>14</v>
      </c>
      <c r="E7" s="58">
        <v>229</v>
      </c>
      <c r="F7" s="59">
        <v>57.2</v>
      </c>
      <c r="G7" s="59">
        <v>9.6</v>
      </c>
      <c r="H7" s="59">
        <v>15.7</v>
      </c>
      <c r="I7" s="59">
        <v>27.9</v>
      </c>
      <c r="J7" s="60">
        <v>1.3</v>
      </c>
    </row>
    <row r="8" spans="1:16" ht="21" customHeight="1" x14ac:dyDescent="0.15">
      <c r="C8" s="91"/>
      <c r="D8" s="57" t="s">
        <v>15</v>
      </c>
      <c r="E8" s="58">
        <v>164</v>
      </c>
      <c r="F8" s="59">
        <v>51.8</v>
      </c>
      <c r="G8" s="59">
        <v>8.5</v>
      </c>
      <c r="H8" s="59">
        <v>22</v>
      </c>
      <c r="I8" s="59">
        <v>25.6</v>
      </c>
      <c r="J8" s="60">
        <v>4.3</v>
      </c>
    </row>
    <row r="9" spans="1:16" ht="21" customHeight="1" x14ac:dyDescent="0.15">
      <c r="C9" s="91"/>
      <c r="D9" s="57" t="s">
        <v>16</v>
      </c>
      <c r="E9" s="58">
        <v>169</v>
      </c>
      <c r="F9" s="59">
        <v>45</v>
      </c>
      <c r="G9" s="59">
        <v>11.2</v>
      </c>
      <c r="H9" s="59">
        <v>16</v>
      </c>
      <c r="I9" s="59">
        <v>37.299999999999997</v>
      </c>
      <c r="J9" s="60">
        <v>2.4</v>
      </c>
    </row>
    <row r="10" spans="1:16" ht="21" customHeight="1" x14ac:dyDescent="0.15">
      <c r="C10" s="91"/>
      <c r="D10" s="57" t="s">
        <v>17</v>
      </c>
      <c r="E10" s="58">
        <v>165</v>
      </c>
      <c r="F10" s="59">
        <v>44.8</v>
      </c>
      <c r="G10" s="59">
        <v>8.5</v>
      </c>
      <c r="H10" s="59">
        <v>16.399999999999999</v>
      </c>
      <c r="I10" s="59">
        <v>33.299999999999997</v>
      </c>
      <c r="J10" s="60">
        <v>3</v>
      </c>
    </row>
    <row r="11" spans="1:16" ht="21" customHeight="1" x14ac:dyDescent="0.15">
      <c r="C11" s="91"/>
      <c r="D11" s="57" t="s">
        <v>18</v>
      </c>
      <c r="E11" s="58">
        <v>154</v>
      </c>
      <c r="F11" s="59">
        <v>48.1</v>
      </c>
      <c r="G11" s="59">
        <v>13</v>
      </c>
      <c r="H11" s="59">
        <v>21.4</v>
      </c>
      <c r="I11" s="59">
        <v>32.5</v>
      </c>
      <c r="J11" s="60">
        <v>1.3</v>
      </c>
    </row>
    <row r="12" spans="1:16" ht="21" customHeight="1" x14ac:dyDescent="0.15">
      <c r="C12" s="92"/>
      <c r="D12" s="57" t="s">
        <v>19</v>
      </c>
      <c r="E12" s="58">
        <v>137</v>
      </c>
      <c r="F12" s="59">
        <v>47.4</v>
      </c>
      <c r="G12" s="59">
        <v>5.0999999999999996</v>
      </c>
      <c r="H12" s="59">
        <v>16.8</v>
      </c>
      <c r="I12" s="59">
        <v>33.6</v>
      </c>
      <c r="J12" s="60">
        <v>2.2000000000000002</v>
      </c>
    </row>
    <row r="13" spans="1:16" ht="21" customHeight="1" x14ac:dyDescent="0.15">
      <c r="C13" s="90" t="s">
        <v>63</v>
      </c>
      <c r="D13" s="61" t="s">
        <v>64</v>
      </c>
      <c r="E13" s="54">
        <v>120</v>
      </c>
      <c r="F13" s="55">
        <v>43.3</v>
      </c>
      <c r="G13" s="55">
        <v>7.5</v>
      </c>
      <c r="H13" s="55">
        <v>14.2</v>
      </c>
      <c r="I13" s="55">
        <v>40</v>
      </c>
      <c r="J13" s="56">
        <v>0.8</v>
      </c>
    </row>
    <row r="14" spans="1:16" ht="21" customHeight="1" x14ac:dyDescent="0.15">
      <c r="C14" s="91"/>
      <c r="D14" s="57" t="s">
        <v>65</v>
      </c>
      <c r="E14" s="58">
        <v>159</v>
      </c>
      <c r="F14" s="59">
        <v>45.9</v>
      </c>
      <c r="G14" s="59">
        <v>7.5</v>
      </c>
      <c r="H14" s="59">
        <v>14.5</v>
      </c>
      <c r="I14" s="59">
        <v>40.9</v>
      </c>
      <c r="J14" s="60">
        <v>1.3</v>
      </c>
    </row>
    <row r="15" spans="1:16" ht="21" customHeight="1" x14ac:dyDescent="0.15">
      <c r="C15" s="91"/>
      <c r="D15" s="57" t="s">
        <v>66</v>
      </c>
      <c r="E15" s="58">
        <v>205</v>
      </c>
      <c r="F15" s="59">
        <v>48.8</v>
      </c>
      <c r="G15" s="59">
        <v>8.8000000000000007</v>
      </c>
      <c r="H15" s="59">
        <v>18</v>
      </c>
      <c r="I15" s="59">
        <v>32.700000000000003</v>
      </c>
      <c r="J15" s="60">
        <v>0.5</v>
      </c>
    </row>
    <row r="16" spans="1:16" ht="21" customHeight="1" x14ac:dyDescent="0.15">
      <c r="C16" s="91"/>
      <c r="D16" s="57" t="s">
        <v>67</v>
      </c>
      <c r="E16" s="58">
        <v>238</v>
      </c>
      <c r="F16" s="59">
        <v>57.1</v>
      </c>
      <c r="G16" s="59">
        <v>7.6</v>
      </c>
      <c r="H16" s="59">
        <v>16</v>
      </c>
      <c r="I16" s="59">
        <v>25.2</v>
      </c>
      <c r="J16" s="60">
        <v>0.4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50.3</v>
      </c>
      <c r="G17" s="59">
        <v>12</v>
      </c>
      <c r="H17" s="59">
        <v>17.8</v>
      </c>
      <c r="I17" s="59">
        <v>29.8</v>
      </c>
      <c r="J17" s="60">
        <v>1.6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53.2</v>
      </c>
      <c r="G18" s="59">
        <v>12.3</v>
      </c>
      <c r="H18" s="59">
        <v>22.7</v>
      </c>
      <c r="I18" s="59">
        <v>21.8</v>
      </c>
      <c r="J18" s="60">
        <v>4.0999999999999996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55.7</v>
      </c>
      <c r="G19" s="59">
        <v>8.6</v>
      </c>
      <c r="H19" s="59">
        <v>17.899999999999999</v>
      </c>
      <c r="I19" s="59">
        <v>22.9</v>
      </c>
      <c r="J19" s="60">
        <v>9.3000000000000007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45.4</v>
      </c>
      <c r="G20" s="55">
        <v>3.2</v>
      </c>
      <c r="H20" s="55">
        <v>13.1</v>
      </c>
      <c r="I20" s="55">
        <v>37.9</v>
      </c>
      <c r="J20" s="56">
        <v>4.5999999999999996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52.1</v>
      </c>
      <c r="G21" s="59">
        <v>10.8</v>
      </c>
      <c r="H21" s="59">
        <v>17.899999999999999</v>
      </c>
      <c r="I21" s="59">
        <v>29</v>
      </c>
      <c r="J21" s="60">
        <v>2.5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54.9</v>
      </c>
      <c r="G22" s="59">
        <v>11.7</v>
      </c>
      <c r="H22" s="59">
        <v>16.600000000000001</v>
      </c>
      <c r="I22" s="59">
        <v>27.6</v>
      </c>
      <c r="J22" s="60">
        <v>1.3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51.5</v>
      </c>
      <c r="G23" s="59">
        <v>9.3000000000000007</v>
      </c>
      <c r="H23" s="59">
        <v>22.2</v>
      </c>
      <c r="I23" s="59">
        <v>25.8</v>
      </c>
      <c r="J23" s="60">
        <v>1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48.5</v>
      </c>
      <c r="G24" s="59">
        <v>9.1</v>
      </c>
      <c r="H24" s="59">
        <v>21.2</v>
      </c>
      <c r="I24" s="59">
        <v>25.8</v>
      </c>
      <c r="J24" s="60">
        <v>4.5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57.1</v>
      </c>
      <c r="G25" s="59">
        <v>14.3</v>
      </c>
      <c r="H25" s="59">
        <v>19</v>
      </c>
      <c r="I25" s="59">
        <v>19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45.9</v>
      </c>
      <c r="G26" s="55">
        <v>2.2000000000000002</v>
      </c>
      <c r="H26" s="55">
        <v>13</v>
      </c>
      <c r="I26" s="55">
        <v>38.1</v>
      </c>
      <c r="J26" s="56">
        <v>4.8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56.2</v>
      </c>
      <c r="G27" s="59">
        <v>10.7</v>
      </c>
      <c r="H27" s="59">
        <v>17.7</v>
      </c>
      <c r="I27" s="59">
        <v>26.1</v>
      </c>
      <c r="J27" s="60">
        <v>1.7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51.9</v>
      </c>
      <c r="G28" s="59">
        <v>11</v>
      </c>
      <c r="H28" s="59">
        <v>18</v>
      </c>
      <c r="I28" s="59">
        <v>27.7</v>
      </c>
      <c r="J28" s="60">
        <v>1.4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44.2</v>
      </c>
      <c r="G29" s="59">
        <v>5.8</v>
      </c>
      <c r="H29" s="59">
        <v>28.8</v>
      </c>
      <c r="I29" s="59">
        <v>28.8</v>
      </c>
      <c r="J29" s="60">
        <v>3.8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51.7</v>
      </c>
      <c r="G30" s="59">
        <v>18.3</v>
      </c>
      <c r="H30" s="59">
        <v>18.3</v>
      </c>
      <c r="I30" s="59">
        <v>30</v>
      </c>
      <c r="J30" s="60">
        <v>1.7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37.299999999999997</v>
      </c>
      <c r="G31" s="55">
        <v>17.100000000000001</v>
      </c>
      <c r="H31" s="55">
        <v>28.6</v>
      </c>
      <c r="I31" s="55">
        <v>29.4</v>
      </c>
      <c r="J31" s="56">
        <v>3.2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70</v>
      </c>
      <c r="G32" s="59">
        <v>4.5999999999999996</v>
      </c>
      <c r="H32" s="59">
        <v>10.6</v>
      </c>
      <c r="I32" s="59">
        <v>21.3</v>
      </c>
      <c r="J32" s="60">
        <v>1.7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22.6</v>
      </c>
      <c r="G33" s="59">
        <v>3.2</v>
      </c>
      <c r="H33" s="59">
        <v>22.6</v>
      </c>
      <c r="I33" s="59">
        <v>58.1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49.2</v>
      </c>
      <c r="G34" s="59">
        <v>4.3</v>
      </c>
      <c r="H34" s="59">
        <v>10.5</v>
      </c>
      <c r="I34" s="59">
        <v>37.200000000000003</v>
      </c>
      <c r="J34" s="60">
        <v>3.1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47.1</v>
      </c>
      <c r="G35" s="59">
        <v>5.9</v>
      </c>
      <c r="H35" s="59">
        <v>17.600000000000001</v>
      </c>
      <c r="I35" s="59">
        <v>41.2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65</v>
      </c>
      <c r="G36" s="59">
        <v>10</v>
      </c>
      <c r="H36" s="59">
        <v>5</v>
      </c>
      <c r="I36" s="59">
        <v>30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41.5</v>
      </c>
      <c r="G37" s="55">
        <v>3.8</v>
      </c>
      <c r="H37" s="55">
        <v>11.5</v>
      </c>
      <c r="I37" s="55">
        <v>46.9</v>
      </c>
      <c r="J37" s="56">
        <v>1.5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52.1</v>
      </c>
      <c r="G38" s="59">
        <v>11.1</v>
      </c>
      <c r="H38" s="59">
        <v>17.899999999999999</v>
      </c>
      <c r="I38" s="59">
        <v>27.4</v>
      </c>
      <c r="J38" s="60">
        <v>0.9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59.1</v>
      </c>
      <c r="G39" s="59">
        <v>9.1</v>
      </c>
      <c r="H39" s="59">
        <v>15.5</v>
      </c>
      <c r="I39" s="59">
        <v>25.5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50.5</v>
      </c>
      <c r="G40" s="59">
        <v>10.5</v>
      </c>
      <c r="H40" s="59">
        <v>20</v>
      </c>
      <c r="I40" s="59">
        <v>23.8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54.7</v>
      </c>
      <c r="G41" s="59">
        <v>15.6</v>
      </c>
      <c r="H41" s="59">
        <v>23.4</v>
      </c>
      <c r="I41" s="59">
        <v>22.4</v>
      </c>
      <c r="J41" s="60">
        <v>1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42.1</v>
      </c>
      <c r="G42" s="59">
        <v>1.7</v>
      </c>
      <c r="H42" s="59">
        <v>17.399999999999999</v>
      </c>
      <c r="I42" s="59">
        <v>33.1</v>
      </c>
      <c r="J42" s="60">
        <v>9.9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48.3</v>
      </c>
      <c r="G43" s="59">
        <v>2.7</v>
      </c>
      <c r="H43" s="59">
        <v>9.5</v>
      </c>
      <c r="I43" s="59">
        <v>42.9</v>
      </c>
      <c r="J43" s="60">
        <v>0.7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54.5</v>
      </c>
      <c r="G44" s="64">
        <v>12.1</v>
      </c>
      <c r="H44" s="64">
        <v>19.2</v>
      </c>
      <c r="I44" s="64">
        <v>24.7</v>
      </c>
      <c r="J44" s="65">
        <v>3.8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50</v>
      </c>
      <c r="G45" s="55">
        <v>1.9</v>
      </c>
      <c r="H45" s="55">
        <v>11.5</v>
      </c>
      <c r="I45" s="55">
        <v>40.4</v>
      </c>
      <c r="J45" s="56">
        <v>1.9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51.3</v>
      </c>
      <c r="G46" s="64">
        <v>9.6</v>
      </c>
      <c r="H46" s="64">
        <v>17.7</v>
      </c>
      <c r="I46" s="64">
        <v>29.2</v>
      </c>
      <c r="J46" s="65">
        <v>2.5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51.219512195121951</v>
      </c>
      <c r="G47" s="55">
        <v>7.9822616407982254</v>
      </c>
      <c r="H47" s="55">
        <v>17.294900221729488</v>
      </c>
      <c r="I47" s="55">
        <v>31.929046563192902</v>
      </c>
      <c r="J47" s="56">
        <v>1.3303769401330376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51.079136690647488</v>
      </c>
      <c r="G48" s="59">
        <v>9.7122302158273381</v>
      </c>
      <c r="H48" s="59">
        <v>15.467625899280577</v>
      </c>
      <c r="I48" s="59">
        <v>31.294964028776977</v>
      </c>
      <c r="J48" s="60">
        <v>1.2589928057553956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37.5</v>
      </c>
      <c r="H49" s="64">
        <v>0</v>
      </c>
      <c r="I49" s="64">
        <v>37.5</v>
      </c>
      <c r="J49" s="65">
        <v>12.5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R34"/>
  <sheetViews>
    <sheetView showGridLines="0" topLeftCell="A11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1" width="16.75" customWidth="1"/>
    <col min="12" max="12" width="3.75" bestFit="1" customWidth="1"/>
    <col min="13" max="16" width="8.625" customWidth="1"/>
  </cols>
  <sheetData>
    <row r="1" spans="1:11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1" ht="13.5" customHeight="1" x14ac:dyDescent="0.15">
      <c r="A2" t="s">
        <v>0</v>
      </c>
      <c r="B2" s="1" t="s">
        <v>1</v>
      </c>
    </row>
    <row r="3" spans="1:11" ht="13.5" customHeight="1" x14ac:dyDescent="0.15">
      <c r="A3" t="s">
        <v>2</v>
      </c>
      <c r="B3" s="1"/>
    </row>
    <row r="4" spans="1:11" ht="13.5" customHeight="1" x14ac:dyDescent="0.15">
      <c r="A4" t="s">
        <v>3</v>
      </c>
      <c r="B4" s="2"/>
      <c r="G4" s="41"/>
    </row>
    <row r="5" spans="1:11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</row>
    <row r="6" spans="1:11" ht="13.5" customHeight="1" x14ac:dyDescent="0.15">
      <c r="A6" t="s">
        <v>5</v>
      </c>
      <c r="B6" s="1" t="e">
        <f ca="1">INDIRECT(ADDRESS(MATCH($A$1,#REF!,0)+3,2,,,"表"))</f>
        <v>#REF!</v>
      </c>
    </row>
    <row r="7" spans="1:11" ht="40.5" customHeight="1" x14ac:dyDescent="0.15">
      <c r="A7">
        <v>3</v>
      </c>
      <c r="B7" s="44"/>
      <c r="C7" s="45"/>
      <c r="D7" s="3" t="s">
        <v>6</v>
      </c>
      <c r="E7" s="3">
        <v>5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</row>
    <row r="8" spans="1:11" x14ac:dyDescent="0.15">
      <c r="B8" s="18"/>
      <c r="C8" s="39"/>
      <c r="D8" s="11"/>
      <c r="E8" s="19"/>
      <c r="F8" s="16">
        <v>0</v>
      </c>
      <c r="G8" s="20">
        <f>100/$E$7</f>
        <v>20</v>
      </c>
      <c r="H8" s="20">
        <f t="shared" ref="H8:K8" si="0">100/$E$7</f>
        <v>20</v>
      </c>
      <c r="I8" s="20">
        <f t="shared" si="0"/>
        <v>20</v>
      </c>
      <c r="J8" s="20">
        <f t="shared" si="0"/>
        <v>20</v>
      </c>
      <c r="K8" s="20">
        <f t="shared" si="0"/>
        <v>20</v>
      </c>
    </row>
    <row r="9" spans="1:11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</row>
    <row r="10" spans="1:11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</row>
    <row r="11" spans="1:11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</row>
    <row r="12" spans="1:11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</row>
    <row r="13" spans="1:11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</row>
    <row r="14" spans="1:11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</row>
    <row r="15" spans="1:11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</row>
    <row r="16" spans="1:11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</row>
    <row r="18" spans="1:18" ht="13.5" customHeight="1" x14ac:dyDescent="0.15">
      <c r="B18" s="7"/>
      <c r="C18" s="7"/>
      <c r="D18" s="8"/>
      <c r="E18" s="9"/>
      <c r="F18" s="9"/>
      <c r="G18" s="24"/>
      <c r="H18" s="24"/>
      <c r="I18" s="24"/>
      <c r="J18" s="24"/>
      <c r="K18" s="24"/>
    </row>
    <row r="19" spans="1:18" ht="13.5" customHeight="1" x14ac:dyDescent="0.15">
      <c r="G19" s="25"/>
      <c r="H19" s="25"/>
      <c r="I19" s="25"/>
      <c r="J19" s="25"/>
      <c r="K19" s="25"/>
    </row>
    <row r="20" spans="1:18" ht="66" customHeight="1" x14ac:dyDescent="0.15">
      <c r="G20" s="29"/>
      <c r="H20" s="29"/>
      <c r="I20" s="29"/>
      <c r="J20" s="29"/>
      <c r="K20" s="46" t="s">
        <v>12</v>
      </c>
      <c r="M20" s="26"/>
      <c r="N20" s="27"/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" ca="1" si="2">K7</f>
        <v>#REF!</v>
      </c>
      <c r="L21" s="12"/>
      <c r="M21" s="26"/>
      <c r="N21" s="27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12"/>
      <c r="M22" s="26"/>
      <c r="N22" s="27"/>
      <c r="R22" s="14"/>
    </row>
    <row r="23" spans="1:18" ht="3.95" customHeight="1" x14ac:dyDescent="0.15">
      <c r="E23" s="30"/>
      <c r="F23" s="31"/>
      <c r="G23" s="29"/>
      <c r="H23" s="29"/>
      <c r="I23" s="29"/>
      <c r="J23" s="29"/>
      <c r="K23" s="29"/>
      <c r="L23" s="12"/>
      <c r="M23" s="26"/>
      <c r="N23" s="27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12"/>
      <c r="M24" s="35"/>
      <c r="N24" s="35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5"/>
      <c r="N25" s="35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5"/>
      <c r="N26" s="35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5"/>
      <c r="N27" s="35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5"/>
      <c r="N28" s="35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5"/>
      <c r="N29" s="35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5"/>
      <c r="N30" s="35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5"/>
      <c r="N31" s="35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5"/>
      <c r="N32" s="35"/>
    </row>
    <row r="33" spans="2:14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5"/>
      <c r="N33" s="35"/>
    </row>
    <row r="34" spans="2:14" ht="13.5" customHeight="1" x14ac:dyDescent="0.15">
      <c r="K34" s="31"/>
      <c r="L34" s="31"/>
    </row>
  </sheetData>
  <mergeCells count="14">
    <mergeCell ref="J21:J22"/>
    <mergeCell ref="K21:K22"/>
    <mergeCell ref="D30:E30"/>
    <mergeCell ref="D31:E31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2" width="7.625" style="48" customWidth="1"/>
    <col min="33" max="16384" width="9" style="48"/>
  </cols>
  <sheetData>
    <row r="1" spans="1:13" x14ac:dyDescent="0.15">
      <c r="A1" s="47"/>
      <c r="B1" s="47"/>
      <c r="M1" s="49"/>
    </row>
    <row r="3" spans="1:13" x14ac:dyDescent="0.15">
      <c r="C3" s="50" t="s">
        <v>203</v>
      </c>
    </row>
    <row r="4" spans="1:13" ht="130.5" customHeight="1" x14ac:dyDescent="0.15">
      <c r="C4" s="93"/>
      <c r="D4" s="94"/>
      <c r="E4" s="51" t="s">
        <v>227</v>
      </c>
      <c r="F4" s="52" t="s">
        <v>248</v>
      </c>
      <c r="G4" s="52" t="s">
        <v>115</v>
      </c>
      <c r="H4" s="52" t="s">
        <v>249</v>
      </c>
      <c r="I4" s="52" t="s">
        <v>250</v>
      </c>
      <c r="J4" s="52" t="s">
        <v>8</v>
      </c>
      <c r="K4" s="53" t="s">
        <v>9</v>
      </c>
    </row>
    <row r="5" spans="1:13" ht="21" customHeight="1" x14ac:dyDescent="0.15">
      <c r="C5" s="95" t="s">
        <v>149</v>
      </c>
      <c r="D5" s="96"/>
      <c r="E5" s="54">
        <v>382</v>
      </c>
      <c r="F5" s="55">
        <v>18.8</v>
      </c>
      <c r="G5" s="55">
        <v>7.1</v>
      </c>
      <c r="H5" s="55">
        <v>23.3</v>
      </c>
      <c r="I5" s="55">
        <v>30.6</v>
      </c>
      <c r="J5" s="55">
        <v>16.8</v>
      </c>
      <c r="K5" s="56">
        <v>3.4</v>
      </c>
    </row>
    <row r="6" spans="1:13" ht="21" customHeight="1" x14ac:dyDescent="0.15">
      <c r="C6" s="97" t="s">
        <v>150</v>
      </c>
      <c r="D6" s="57" t="s">
        <v>13</v>
      </c>
      <c r="E6" s="58">
        <v>55</v>
      </c>
      <c r="F6" s="59">
        <v>18.2</v>
      </c>
      <c r="G6" s="59">
        <v>3.6</v>
      </c>
      <c r="H6" s="59">
        <v>36.4</v>
      </c>
      <c r="I6" s="59">
        <v>30.9</v>
      </c>
      <c r="J6" s="59">
        <v>9.1</v>
      </c>
      <c r="K6" s="60">
        <v>1.8</v>
      </c>
    </row>
    <row r="7" spans="1:13" ht="21" customHeight="1" x14ac:dyDescent="0.15">
      <c r="C7" s="91"/>
      <c r="D7" s="57" t="s">
        <v>14</v>
      </c>
      <c r="E7" s="58">
        <v>64</v>
      </c>
      <c r="F7" s="59">
        <v>20.3</v>
      </c>
      <c r="G7" s="59">
        <v>6.3</v>
      </c>
      <c r="H7" s="59">
        <v>20.3</v>
      </c>
      <c r="I7" s="59">
        <v>29.7</v>
      </c>
      <c r="J7" s="59">
        <v>18.8</v>
      </c>
      <c r="K7" s="60">
        <v>4.7</v>
      </c>
    </row>
    <row r="8" spans="1:13" ht="21" customHeight="1" x14ac:dyDescent="0.15">
      <c r="C8" s="91"/>
      <c r="D8" s="57" t="s">
        <v>15</v>
      </c>
      <c r="E8" s="58">
        <v>42</v>
      </c>
      <c r="F8" s="59">
        <v>23.8</v>
      </c>
      <c r="G8" s="59">
        <v>7.1</v>
      </c>
      <c r="H8" s="59">
        <v>16.7</v>
      </c>
      <c r="I8" s="59">
        <v>28.6</v>
      </c>
      <c r="J8" s="59">
        <v>16.7</v>
      </c>
      <c r="K8" s="60">
        <v>7.1</v>
      </c>
    </row>
    <row r="9" spans="1:13" ht="21" customHeight="1" x14ac:dyDescent="0.15">
      <c r="C9" s="91"/>
      <c r="D9" s="57" t="s">
        <v>16</v>
      </c>
      <c r="E9" s="58">
        <v>63</v>
      </c>
      <c r="F9" s="59">
        <v>11.1</v>
      </c>
      <c r="G9" s="59">
        <v>6.3</v>
      </c>
      <c r="H9" s="59">
        <v>31.7</v>
      </c>
      <c r="I9" s="59">
        <v>36.5</v>
      </c>
      <c r="J9" s="59">
        <v>12.7</v>
      </c>
      <c r="K9" s="60">
        <v>1.6</v>
      </c>
    </row>
    <row r="10" spans="1:13" ht="21" customHeight="1" x14ac:dyDescent="0.15">
      <c r="C10" s="91"/>
      <c r="D10" s="57" t="s">
        <v>17</v>
      </c>
      <c r="E10" s="58">
        <v>55</v>
      </c>
      <c r="F10" s="59">
        <v>20</v>
      </c>
      <c r="G10" s="59">
        <v>7.3</v>
      </c>
      <c r="H10" s="59">
        <v>23.6</v>
      </c>
      <c r="I10" s="59">
        <v>30.9</v>
      </c>
      <c r="J10" s="59">
        <v>18.2</v>
      </c>
      <c r="K10" s="60">
        <v>0</v>
      </c>
    </row>
    <row r="11" spans="1:13" ht="21" customHeight="1" x14ac:dyDescent="0.15">
      <c r="C11" s="91"/>
      <c r="D11" s="57" t="s">
        <v>18</v>
      </c>
      <c r="E11" s="58">
        <v>50</v>
      </c>
      <c r="F11" s="59">
        <v>20</v>
      </c>
      <c r="G11" s="59">
        <v>16</v>
      </c>
      <c r="H11" s="59">
        <v>12</v>
      </c>
      <c r="I11" s="59">
        <v>24</v>
      </c>
      <c r="J11" s="59">
        <v>20</v>
      </c>
      <c r="K11" s="60">
        <v>8</v>
      </c>
    </row>
    <row r="12" spans="1:13" ht="21" customHeight="1" x14ac:dyDescent="0.15">
      <c r="C12" s="92"/>
      <c r="D12" s="57" t="s">
        <v>19</v>
      </c>
      <c r="E12" s="58">
        <v>46</v>
      </c>
      <c r="F12" s="59">
        <v>23.9</v>
      </c>
      <c r="G12" s="59">
        <v>4.3</v>
      </c>
      <c r="H12" s="59">
        <v>19.600000000000001</v>
      </c>
      <c r="I12" s="59">
        <v>30.4</v>
      </c>
      <c r="J12" s="59">
        <v>21.7</v>
      </c>
      <c r="K12" s="60">
        <v>0</v>
      </c>
    </row>
    <row r="13" spans="1:13" ht="21" customHeight="1" x14ac:dyDescent="0.15">
      <c r="C13" s="90" t="s">
        <v>63</v>
      </c>
      <c r="D13" s="61" t="s">
        <v>64</v>
      </c>
      <c r="E13" s="54">
        <v>48</v>
      </c>
      <c r="F13" s="55">
        <v>18.8</v>
      </c>
      <c r="G13" s="55">
        <v>6.3</v>
      </c>
      <c r="H13" s="55">
        <v>37.5</v>
      </c>
      <c r="I13" s="55">
        <v>20.8</v>
      </c>
      <c r="J13" s="55">
        <v>14.6</v>
      </c>
      <c r="K13" s="56">
        <v>2.1</v>
      </c>
    </row>
    <row r="14" spans="1:13" ht="21" customHeight="1" x14ac:dyDescent="0.15">
      <c r="C14" s="91"/>
      <c r="D14" s="57" t="s">
        <v>65</v>
      </c>
      <c r="E14" s="58">
        <v>65</v>
      </c>
      <c r="F14" s="59">
        <v>24.6</v>
      </c>
      <c r="G14" s="59">
        <v>3.1</v>
      </c>
      <c r="H14" s="59">
        <v>29.2</v>
      </c>
      <c r="I14" s="59">
        <v>26.2</v>
      </c>
      <c r="J14" s="59">
        <v>16.899999999999999</v>
      </c>
      <c r="K14" s="60">
        <v>0</v>
      </c>
    </row>
    <row r="15" spans="1:13" ht="21" customHeight="1" x14ac:dyDescent="0.15">
      <c r="C15" s="91"/>
      <c r="D15" s="57" t="s">
        <v>66</v>
      </c>
      <c r="E15" s="58">
        <v>67</v>
      </c>
      <c r="F15" s="59">
        <v>19.399999999999999</v>
      </c>
      <c r="G15" s="59">
        <v>3</v>
      </c>
      <c r="H15" s="59">
        <v>25.4</v>
      </c>
      <c r="I15" s="59">
        <v>32.799999999999997</v>
      </c>
      <c r="J15" s="59">
        <v>16.399999999999999</v>
      </c>
      <c r="K15" s="60">
        <v>3</v>
      </c>
    </row>
    <row r="16" spans="1:13" ht="21" customHeight="1" x14ac:dyDescent="0.15">
      <c r="C16" s="91"/>
      <c r="D16" s="57" t="s">
        <v>67</v>
      </c>
      <c r="E16" s="58">
        <v>60</v>
      </c>
      <c r="F16" s="59">
        <v>18.3</v>
      </c>
      <c r="G16" s="59">
        <v>13.3</v>
      </c>
      <c r="H16" s="59">
        <v>23.3</v>
      </c>
      <c r="I16" s="59">
        <v>26.7</v>
      </c>
      <c r="J16" s="59">
        <v>16.7</v>
      </c>
      <c r="K16" s="60">
        <v>1.7</v>
      </c>
    </row>
    <row r="17" spans="3:11" ht="21" customHeight="1" x14ac:dyDescent="0.15">
      <c r="C17" s="91"/>
      <c r="D17" s="57" t="s">
        <v>68</v>
      </c>
      <c r="E17" s="58">
        <v>57</v>
      </c>
      <c r="F17" s="59">
        <v>8.8000000000000007</v>
      </c>
      <c r="G17" s="59">
        <v>12.3</v>
      </c>
      <c r="H17" s="59">
        <v>17.5</v>
      </c>
      <c r="I17" s="59">
        <v>33.299999999999997</v>
      </c>
      <c r="J17" s="59">
        <v>22.8</v>
      </c>
      <c r="K17" s="60">
        <v>5.3</v>
      </c>
    </row>
    <row r="18" spans="3:11" ht="21" customHeight="1" x14ac:dyDescent="0.15">
      <c r="C18" s="91"/>
      <c r="D18" s="57" t="s">
        <v>69</v>
      </c>
      <c r="E18" s="58">
        <v>48</v>
      </c>
      <c r="F18" s="59">
        <v>20.8</v>
      </c>
      <c r="G18" s="59">
        <v>4.2</v>
      </c>
      <c r="H18" s="59">
        <v>12.5</v>
      </c>
      <c r="I18" s="59">
        <v>43.8</v>
      </c>
      <c r="J18" s="59">
        <v>12.5</v>
      </c>
      <c r="K18" s="60">
        <v>6.3</v>
      </c>
    </row>
    <row r="19" spans="3:11" ht="21" customHeight="1" x14ac:dyDescent="0.15">
      <c r="C19" s="92"/>
      <c r="D19" s="57" t="s">
        <v>70</v>
      </c>
      <c r="E19" s="58">
        <v>32</v>
      </c>
      <c r="F19" s="59">
        <v>21.9</v>
      </c>
      <c r="G19" s="59">
        <v>9.4</v>
      </c>
      <c r="H19" s="59">
        <v>15.6</v>
      </c>
      <c r="I19" s="59">
        <v>31.3</v>
      </c>
      <c r="J19" s="59">
        <v>15.6</v>
      </c>
      <c r="K19" s="60">
        <v>6.3</v>
      </c>
    </row>
    <row r="20" spans="3:11" ht="21" customHeight="1" x14ac:dyDescent="0.15">
      <c r="C20" s="90" t="s">
        <v>184</v>
      </c>
      <c r="D20" s="61" t="s">
        <v>85</v>
      </c>
      <c r="E20" s="54">
        <v>107</v>
      </c>
      <c r="F20" s="55">
        <v>17.8</v>
      </c>
      <c r="G20" s="55">
        <v>12.1</v>
      </c>
      <c r="H20" s="55">
        <v>21.5</v>
      </c>
      <c r="I20" s="55">
        <v>29.9</v>
      </c>
      <c r="J20" s="55">
        <v>15.9</v>
      </c>
      <c r="K20" s="56">
        <v>2.8</v>
      </c>
    </row>
    <row r="21" spans="3:11" ht="21" customHeight="1" x14ac:dyDescent="0.15">
      <c r="C21" s="91"/>
      <c r="D21" s="57" t="s">
        <v>86</v>
      </c>
      <c r="E21" s="58">
        <v>118</v>
      </c>
      <c r="F21" s="59">
        <v>24.6</v>
      </c>
      <c r="G21" s="59">
        <v>5.0999999999999996</v>
      </c>
      <c r="H21" s="59">
        <v>24.6</v>
      </c>
      <c r="I21" s="59">
        <v>24.6</v>
      </c>
      <c r="J21" s="59">
        <v>16.899999999999999</v>
      </c>
      <c r="K21" s="60">
        <v>4.2</v>
      </c>
    </row>
    <row r="22" spans="3:11" ht="21" customHeight="1" x14ac:dyDescent="0.15">
      <c r="C22" s="91"/>
      <c r="D22" s="57" t="s">
        <v>87</v>
      </c>
      <c r="E22" s="58">
        <v>85</v>
      </c>
      <c r="F22" s="59">
        <v>14.1</v>
      </c>
      <c r="G22" s="59">
        <v>5.9</v>
      </c>
      <c r="H22" s="59">
        <v>17.600000000000001</v>
      </c>
      <c r="I22" s="59">
        <v>38.799999999999997</v>
      </c>
      <c r="J22" s="59">
        <v>18.8</v>
      </c>
      <c r="K22" s="60">
        <v>4.7</v>
      </c>
    </row>
    <row r="23" spans="3:11" ht="21" customHeight="1" x14ac:dyDescent="0.15">
      <c r="C23" s="91"/>
      <c r="D23" s="57" t="s">
        <v>88</v>
      </c>
      <c r="E23" s="58">
        <v>50</v>
      </c>
      <c r="F23" s="59">
        <v>16</v>
      </c>
      <c r="G23" s="59">
        <v>6</v>
      </c>
      <c r="H23" s="59">
        <v>28</v>
      </c>
      <c r="I23" s="59">
        <v>38</v>
      </c>
      <c r="J23" s="59">
        <v>12</v>
      </c>
      <c r="K23" s="60">
        <v>0</v>
      </c>
    </row>
    <row r="24" spans="3:11" ht="21" customHeight="1" x14ac:dyDescent="0.15">
      <c r="C24" s="91"/>
      <c r="D24" s="57" t="s">
        <v>89</v>
      </c>
      <c r="E24" s="58">
        <v>17</v>
      </c>
      <c r="F24" s="59">
        <v>17.600000000000001</v>
      </c>
      <c r="G24" s="59">
        <v>0</v>
      </c>
      <c r="H24" s="59">
        <v>29.4</v>
      </c>
      <c r="I24" s="59">
        <v>23.5</v>
      </c>
      <c r="J24" s="59">
        <v>23.5</v>
      </c>
      <c r="K24" s="60">
        <v>5.9</v>
      </c>
    </row>
    <row r="25" spans="3:11" ht="21" customHeight="1" x14ac:dyDescent="0.15">
      <c r="C25" s="92"/>
      <c r="D25" s="57" t="s">
        <v>90</v>
      </c>
      <c r="E25" s="58">
        <v>4</v>
      </c>
      <c r="F25" s="59">
        <v>25</v>
      </c>
      <c r="G25" s="59">
        <v>0</v>
      </c>
      <c r="H25" s="59">
        <v>75</v>
      </c>
      <c r="I25" s="59">
        <v>0</v>
      </c>
      <c r="J25" s="59">
        <v>0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103</v>
      </c>
      <c r="F26" s="55">
        <v>18.399999999999999</v>
      </c>
      <c r="G26" s="55">
        <v>12.6</v>
      </c>
      <c r="H26" s="55">
        <v>22.3</v>
      </c>
      <c r="I26" s="55">
        <v>28.2</v>
      </c>
      <c r="J26" s="55">
        <v>16.5</v>
      </c>
      <c r="K26" s="56">
        <v>1.9</v>
      </c>
    </row>
    <row r="27" spans="3:11" ht="21" customHeight="1" x14ac:dyDescent="0.15">
      <c r="C27" s="91"/>
      <c r="D27" s="57" t="s">
        <v>151</v>
      </c>
      <c r="E27" s="58">
        <v>78</v>
      </c>
      <c r="F27" s="59">
        <v>30.8</v>
      </c>
      <c r="G27" s="59">
        <v>2.6</v>
      </c>
      <c r="H27" s="59">
        <v>23.1</v>
      </c>
      <c r="I27" s="59">
        <v>23.1</v>
      </c>
      <c r="J27" s="59">
        <v>17.899999999999999</v>
      </c>
      <c r="K27" s="60">
        <v>2.6</v>
      </c>
    </row>
    <row r="28" spans="3:11" ht="21" customHeight="1" x14ac:dyDescent="0.15">
      <c r="C28" s="91"/>
      <c r="D28" s="57" t="s">
        <v>152</v>
      </c>
      <c r="E28" s="58">
        <v>157</v>
      </c>
      <c r="F28" s="59">
        <v>14</v>
      </c>
      <c r="G28" s="59">
        <v>5.7</v>
      </c>
      <c r="H28" s="59">
        <v>26.1</v>
      </c>
      <c r="I28" s="59">
        <v>33.1</v>
      </c>
      <c r="J28" s="59">
        <v>17.8</v>
      </c>
      <c r="K28" s="60">
        <v>3.2</v>
      </c>
    </row>
    <row r="29" spans="3:11" ht="21" customHeight="1" x14ac:dyDescent="0.15">
      <c r="C29" s="91"/>
      <c r="D29" s="57" t="s">
        <v>153</v>
      </c>
      <c r="E29" s="58">
        <v>15</v>
      </c>
      <c r="F29" s="59">
        <v>26.7</v>
      </c>
      <c r="G29" s="59">
        <v>0</v>
      </c>
      <c r="H29" s="59">
        <v>13.3</v>
      </c>
      <c r="I29" s="59">
        <v>46.7</v>
      </c>
      <c r="J29" s="59">
        <v>13.3</v>
      </c>
      <c r="K29" s="60">
        <v>0</v>
      </c>
    </row>
    <row r="30" spans="3:11" ht="21" customHeight="1" x14ac:dyDescent="0.15">
      <c r="C30" s="92"/>
      <c r="D30" s="57" t="s">
        <v>8</v>
      </c>
      <c r="E30" s="58">
        <v>18</v>
      </c>
      <c r="F30" s="59">
        <v>11.1</v>
      </c>
      <c r="G30" s="59">
        <v>16.7</v>
      </c>
      <c r="H30" s="59">
        <v>22.2</v>
      </c>
      <c r="I30" s="59">
        <v>27.8</v>
      </c>
      <c r="J30" s="59">
        <v>5.6</v>
      </c>
      <c r="K30" s="60">
        <v>16.7</v>
      </c>
    </row>
    <row r="31" spans="3:11" ht="21" customHeight="1" x14ac:dyDescent="0.15">
      <c r="C31" s="90" t="s">
        <v>154</v>
      </c>
      <c r="D31" s="61" t="s">
        <v>133</v>
      </c>
      <c r="E31" s="54">
        <v>138</v>
      </c>
      <c r="F31" s="55">
        <v>14.5</v>
      </c>
      <c r="G31" s="55">
        <v>6.5</v>
      </c>
      <c r="H31" s="55">
        <v>16.7</v>
      </c>
      <c r="I31" s="55">
        <v>45.7</v>
      </c>
      <c r="J31" s="55">
        <v>13</v>
      </c>
      <c r="K31" s="56">
        <v>3.6</v>
      </c>
    </row>
    <row r="32" spans="3:11" ht="21" customHeight="1" x14ac:dyDescent="0.15">
      <c r="C32" s="91"/>
      <c r="D32" s="57" t="s">
        <v>134</v>
      </c>
      <c r="E32" s="58">
        <v>88</v>
      </c>
      <c r="F32" s="59">
        <v>26.1</v>
      </c>
      <c r="G32" s="59">
        <v>1.1000000000000001</v>
      </c>
      <c r="H32" s="59">
        <v>21.6</v>
      </c>
      <c r="I32" s="59">
        <v>28.4</v>
      </c>
      <c r="J32" s="59">
        <v>22.7</v>
      </c>
      <c r="K32" s="60">
        <v>0</v>
      </c>
    </row>
    <row r="33" spans="3:11" ht="21" customHeight="1" x14ac:dyDescent="0.15">
      <c r="C33" s="91"/>
      <c r="D33" s="57" t="s">
        <v>135</v>
      </c>
      <c r="E33" s="58">
        <v>18</v>
      </c>
      <c r="F33" s="59">
        <v>16.7</v>
      </c>
      <c r="G33" s="59">
        <v>5.6</v>
      </c>
      <c r="H33" s="59">
        <v>16.7</v>
      </c>
      <c r="I33" s="59">
        <v>44.4</v>
      </c>
      <c r="J33" s="59">
        <v>11.1</v>
      </c>
      <c r="K33" s="60">
        <v>5.6</v>
      </c>
    </row>
    <row r="34" spans="3:11" ht="21" customHeight="1" x14ac:dyDescent="0.15">
      <c r="C34" s="91"/>
      <c r="D34" s="57" t="s">
        <v>136</v>
      </c>
      <c r="E34" s="58">
        <v>120</v>
      </c>
      <c r="F34" s="59">
        <v>20.8</v>
      </c>
      <c r="G34" s="59">
        <v>10.8</v>
      </c>
      <c r="H34" s="59">
        <v>31.7</v>
      </c>
      <c r="I34" s="59">
        <v>14.2</v>
      </c>
      <c r="J34" s="59">
        <v>18.3</v>
      </c>
      <c r="K34" s="60">
        <v>4.2</v>
      </c>
    </row>
    <row r="35" spans="3:11" ht="21" customHeight="1" x14ac:dyDescent="0.15">
      <c r="C35" s="91"/>
      <c r="D35" s="57" t="s">
        <v>137</v>
      </c>
      <c r="E35" s="58">
        <v>7</v>
      </c>
      <c r="F35" s="59">
        <v>14.3</v>
      </c>
      <c r="G35" s="59">
        <v>0</v>
      </c>
      <c r="H35" s="59">
        <v>57.1</v>
      </c>
      <c r="I35" s="59">
        <v>14.3</v>
      </c>
      <c r="J35" s="59">
        <v>14.3</v>
      </c>
      <c r="K35" s="60">
        <v>0</v>
      </c>
    </row>
    <row r="36" spans="3:11" ht="21" customHeight="1" x14ac:dyDescent="0.15">
      <c r="C36" s="92"/>
      <c r="D36" s="57" t="s">
        <v>8</v>
      </c>
      <c r="E36" s="58">
        <v>6</v>
      </c>
      <c r="F36" s="59">
        <v>0</v>
      </c>
      <c r="G36" s="59">
        <v>50</v>
      </c>
      <c r="H36" s="59">
        <v>33.299999999999997</v>
      </c>
      <c r="I36" s="59">
        <v>0</v>
      </c>
      <c r="J36" s="59">
        <v>0</v>
      </c>
      <c r="K36" s="60">
        <v>16.7</v>
      </c>
    </row>
    <row r="37" spans="3:11" ht="21" customHeight="1" x14ac:dyDescent="0.15">
      <c r="C37" s="90" t="s">
        <v>143</v>
      </c>
      <c r="D37" s="61" t="s">
        <v>144</v>
      </c>
      <c r="E37" s="54">
        <v>61</v>
      </c>
      <c r="F37" s="55">
        <v>24.6</v>
      </c>
      <c r="G37" s="55">
        <v>3.3</v>
      </c>
      <c r="H37" s="55">
        <v>29.5</v>
      </c>
      <c r="I37" s="55">
        <v>23</v>
      </c>
      <c r="J37" s="55">
        <v>18</v>
      </c>
      <c r="K37" s="56">
        <v>1.6</v>
      </c>
    </row>
    <row r="38" spans="3:11" ht="21" customHeight="1" x14ac:dyDescent="0.15">
      <c r="C38" s="91"/>
      <c r="D38" s="57" t="s">
        <v>145</v>
      </c>
      <c r="E38" s="58">
        <v>32</v>
      </c>
      <c r="F38" s="59">
        <v>12.5</v>
      </c>
      <c r="G38" s="59">
        <v>9.4</v>
      </c>
      <c r="H38" s="59">
        <v>40.6</v>
      </c>
      <c r="I38" s="59">
        <v>18.8</v>
      </c>
      <c r="J38" s="59">
        <v>18.8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28</v>
      </c>
      <c r="F39" s="59">
        <v>14.3</v>
      </c>
      <c r="G39" s="59">
        <v>7.1</v>
      </c>
      <c r="H39" s="59">
        <v>21.4</v>
      </c>
      <c r="I39" s="59">
        <v>42.9</v>
      </c>
      <c r="J39" s="59">
        <v>10.7</v>
      </c>
      <c r="K39" s="60">
        <v>3.6</v>
      </c>
    </row>
    <row r="40" spans="3:11" ht="21" customHeight="1" x14ac:dyDescent="0.15">
      <c r="C40" s="91"/>
      <c r="D40" s="57" t="s">
        <v>147</v>
      </c>
      <c r="E40" s="58">
        <v>25</v>
      </c>
      <c r="F40" s="59">
        <v>16</v>
      </c>
      <c r="G40" s="59">
        <v>8</v>
      </c>
      <c r="H40" s="59">
        <v>12</v>
      </c>
      <c r="I40" s="59">
        <v>40</v>
      </c>
      <c r="J40" s="59">
        <v>20</v>
      </c>
      <c r="K40" s="60">
        <v>4</v>
      </c>
    </row>
    <row r="41" spans="3:11" ht="21" customHeight="1" x14ac:dyDescent="0.15">
      <c r="C41" s="91"/>
      <c r="D41" s="57" t="s">
        <v>148</v>
      </c>
      <c r="E41" s="58">
        <v>43</v>
      </c>
      <c r="F41" s="59">
        <v>25.6</v>
      </c>
      <c r="G41" s="59">
        <v>7</v>
      </c>
      <c r="H41" s="59">
        <v>14</v>
      </c>
      <c r="I41" s="59">
        <v>37.200000000000003</v>
      </c>
      <c r="J41" s="59">
        <v>11.6</v>
      </c>
      <c r="K41" s="60">
        <v>4.7</v>
      </c>
    </row>
    <row r="42" spans="3:11" ht="21" customHeight="1" x14ac:dyDescent="0.15">
      <c r="C42" s="91"/>
      <c r="D42" s="57" t="s">
        <v>155</v>
      </c>
      <c r="E42" s="58">
        <v>40</v>
      </c>
      <c r="F42" s="59">
        <v>17.5</v>
      </c>
      <c r="G42" s="59">
        <v>15</v>
      </c>
      <c r="H42" s="59">
        <v>12.5</v>
      </c>
      <c r="I42" s="59">
        <v>35</v>
      </c>
      <c r="J42" s="59">
        <v>20</v>
      </c>
      <c r="K42" s="60">
        <v>0</v>
      </c>
    </row>
    <row r="43" spans="3:11" ht="21" customHeight="1" x14ac:dyDescent="0.15">
      <c r="C43" s="91"/>
      <c r="D43" s="57" t="s">
        <v>20</v>
      </c>
      <c r="E43" s="58">
        <v>63</v>
      </c>
      <c r="F43" s="59">
        <v>19</v>
      </c>
      <c r="G43" s="59">
        <v>11.1</v>
      </c>
      <c r="H43" s="59">
        <v>28.6</v>
      </c>
      <c r="I43" s="59">
        <v>23.8</v>
      </c>
      <c r="J43" s="59">
        <v>14.3</v>
      </c>
      <c r="K43" s="60">
        <v>3.2</v>
      </c>
    </row>
    <row r="44" spans="3:11" ht="21" customHeight="1" x14ac:dyDescent="0.15">
      <c r="C44" s="92"/>
      <c r="D44" s="62" t="s">
        <v>8</v>
      </c>
      <c r="E44" s="63">
        <v>90</v>
      </c>
      <c r="F44" s="64">
        <v>16.7</v>
      </c>
      <c r="G44" s="64">
        <v>2.2000000000000002</v>
      </c>
      <c r="H44" s="64">
        <v>22.2</v>
      </c>
      <c r="I44" s="64">
        <v>33.299999999999997</v>
      </c>
      <c r="J44" s="64">
        <v>18.899999999999999</v>
      </c>
      <c r="K44" s="65">
        <v>6.7</v>
      </c>
    </row>
    <row r="45" spans="3:11" ht="21" customHeight="1" x14ac:dyDescent="0.15">
      <c r="C45" s="87" t="s">
        <v>156</v>
      </c>
      <c r="D45" s="66" t="s">
        <v>157</v>
      </c>
      <c r="E45" s="54">
        <v>21</v>
      </c>
      <c r="F45" s="55">
        <v>19</v>
      </c>
      <c r="G45" s="55">
        <v>4.8</v>
      </c>
      <c r="H45" s="55">
        <v>23.8</v>
      </c>
      <c r="I45" s="55">
        <v>28.6</v>
      </c>
      <c r="J45" s="55">
        <v>19</v>
      </c>
      <c r="K45" s="56">
        <v>4.8</v>
      </c>
    </row>
    <row r="46" spans="3:11" ht="21" customHeight="1" x14ac:dyDescent="0.15">
      <c r="C46" s="89"/>
      <c r="D46" s="62" t="s">
        <v>158</v>
      </c>
      <c r="E46" s="63">
        <v>361</v>
      </c>
      <c r="F46" s="64">
        <v>18.8</v>
      </c>
      <c r="G46" s="64">
        <v>7.2</v>
      </c>
      <c r="H46" s="64">
        <v>23.3</v>
      </c>
      <c r="I46" s="64">
        <v>30.7</v>
      </c>
      <c r="J46" s="64">
        <v>16.600000000000001</v>
      </c>
      <c r="K46" s="65">
        <v>3.3</v>
      </c>
    </row>
    <row r="47" spans="3:11" ht="21" customHeight="1" x14ac:dyDescent="0.15">
      <c r="C47" s="87" t="s">
        <v>408</v>
      </c>
      <c r="D47" s="61" t="s">
        <v>409</v>
      </c>
      <c r="E47" s="54">
        <v>144</v>
      </c>
      <c r="F47" s="55">
        <v>20.833333333333336</v>
      </c>
      <c r="G47" s="55">
        <v>8.3333333333333321</v>
      </c>
      <c r="H47" s="55">
        <v>28.472222222222221</v>
      </c>
      <c r="I47" s="55">
        <v>26.388888888888889</v>
      </c>
      <c r="J47" s="55">
        <v>13.888888888888889</v>
      </c>
      <c r="K47" s="56">
        <v>2.083333333333333</v>
      </c>
    </row>
    <row r="48" spans="3:11" ht="21" customHeight="1" x14ac:dyDescent="0.15">
      <c r="C48" s="88"/>
      <c r="D48" s="57" t="s">
        <v>410</v>
      </c>
      <c r="E48" s="58">
        <v>174</v>
      </c>
      <c r="F48" s="59">
        <v>16.666666666666664</v>
      </c>
      <c r="G48" s="59">
        <v>5.1724137931034484</v>
      </c>
      <c r="H48" s="59">
        <v>21.839080459770116</v>
      </c>
      <c r="I48" s="59">
        <v>31.03448275862069</v>
      </c>
      <c r="J48" s="59">
        <v>21.839080459770116</v>
      </c>
      <c r="K48" s="60">
        <v>3.4482758620689653</v>
      </c>
    </row>
    <row r="49" spans="3:11" ht="21" customHeight="1" x14ac:dyDescent="0.15">
      <c r="C49" s="89"/>
      <c r="D49" s="81" t="s">
        <v>411</v>
      </c>
      <c r="E49" s="63">
        <v>3</v>
      </c>
      <c r="F49" s="64">
        <v>0</v>
      </c>
      <c r="G49" s="64">
        <v>0</v>
      </c>
      <c r="H49" s="64">
        <v>0</v>
      </c>
      <c r="I49" s="64">
        <v>66.666666666666657</v>
      </c>
      <c r="J49" s="64">
        <v>33.333333333333329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204</v>
      </c>
    </row>
    <row r="4" spans="1:17" ht="100.5" customHeight="1" x14ac:dyDescent="0.15">
      <c r="C4" s="93"/>
      <c r="D4" s="94"/>
      <c r="E4" s="51" t="s">
        <v>227</v>
      </c>
      <c r="F4" s="52" t="s">
        <v>251</v>
      </c>
      <c r="G4" s="52" t="s">
        <v>252</v>
      </c>
      <c r="H4" s="52" t="s">
        <v>253</v>
      </c>
      <c r="I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6.2</v>
      </c>
      <c r="G5" s="55">
        <v>68.2</v>
      </c>
      <c r="H5" s="55">
        <v>24.2</v>
      </c>
      <c r="I5" s="56">
        <v>1.3</v>
      </c>
      <c r="J5" s="73"/>
      <c r="K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6.5</v>
      </c>
      <c r="G6" s="59">
        <v>64.5</v>
      </c>
      <c r="H6" s="59">
        <v>27.3</v>
      </c>
      <c r="I6" s="60">
        <v>1.6</v>
      </c>
    </row>
    <row r="7" spans="1:17" ht="21" customHeight="1" x14ac:dyDescent="0.15">
      <c r="C7" s="91"/>
      <c r="D7" s="57" t="s">
        <v>14</v>
      </c>
      <c r="E7" s="58">
        <v>229</v>
      </c>
      <c r="F7" s="59">
        <v>5.7</v>
      </c>
      <c r="G7" s="59">
        <v>74.2</v>
      </c>
      <c r="H7" s="59">
        <v>19.2</v>
      </c>
      <c r="I7" s="60">
        <v>0.9</v>
      </c>
    </row>
    <row r="8" spans="1:17" ht="21" customHeight="1" x14ac:dyDescent="0.15">
      <c r="C8" s="91"/>
      <c r="D8" s="57" t="s">
        <v>15</v>
      </c>
      <c r="E8" s="58">
        <v>164</v>
      </c>
      <c r="F8" s="59">
        <v>6.7</v>
      </c>
      <c r="G8" s="59">
        <v>68.3</v>
      </c>
      <c r="H8" s="59">
        <v>24.4</v>
      </c>
      <c r="I8" s="60">
        <v>0.6</v>
      </c>
    </row>
    <row r="9" spans="1:17" ht="21" customHeight="1" x14ac:dyDescent="0.15">
      <c r="C9" s="91"/>
      <c r="D9" s="57" t="s">
        <v>16</v>
      </c>
      <c r="E9" s="58">
        <v>169</v>
      </c>
      <c r="F9" s="59">
        <v>7.7</v>
      </c>
      <c r="G9" s="59">
        <v>76.3</v>
      </c>
      <c r="H9" s="59">
        <v>13</v>
      </c>
      <c r="I9" s="60">
        <v>3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3.6</v>
      </c>
      <c r="G10" s="59">
        <v>66.7</v>
      </c>
      <c r="H10" s="59">
        <v>28.5</v>
      </c>
      <c r="I10" s="60">
        <v>1.2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7.8</v>
      </c>
      <c r="G11" s="59">
        <v>61</v>
      </c>
      <c r="H11" s="59">
        <v>29.9</v>
      </c>
      <c r="I11" s="60">
        <v>1.3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5.0999999999999996</v>
      </c>
      <c r="G12" s="59">
        <v>66.400000000000006</v>
      </c>
      <c r="H12" s="59">
        <v>27.7</v>
      </c>
      <c r="I12" s="60">
        <v>0.7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5</v>
      </c>
      <c r="G13" s="55">
        <v>53.3</v>
      </c>
      <c r="H13" s="55">
        <v>40.799999999999997</v>
      </c>
      <c r="I13" s="56">
        <v>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4.4000000000000004</v>
      </c>
      <c r="G14" s="59">
        <v>69.8</v>
      </c>
      <c r="H14" s="59">
        <v>25.2</v>
      </c>
      <c r="I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6.8</v>
      </c>
      <c r="G15" s="59">
        <v>73.7</v>
      </c>
      <c r="H15" s="59">
        <v>18.5</v>
      </c>
      <c r="I15" s="60">
        <v>1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5</v>
      </c>
      <c r="G16" s="59">
        <v>73.099999999999994</v>
      </c>
      <c r="H16" s="59">
        <v>20.2</v>
      </c>
      <c r="I16" s="60">
        <v>1.7</v>
      </c>
    </row>
    <row r="17" spans="3:9" ht="21" customHeight="1" x14ac:dyDescent="0.15">
      <c r="C17" s="91"/>
      <c r="D17" s="57" t="s">
        <v>68</v>
      </c>
      <c r="E17" s="58">
        <v>191</v>
      </c>
      <c r="F17" s="59">
        <v>7.3</v>
      </c>
      <c r="G17" s="59">
        <v>69.099999999999994</v>
      </c>
      <c r="H17" s="59">
        <v>22.5</v>
      </c>
      <c r="I17" s="60">
        <v>1</v>
      </c>
    </row>
    <row r="18" spans="3:9" ht="21" customHeight="1" x14ac:dyDescent="0.15">
      <c r="C18" s="91"/>
      <c r="D18" s="57" t="s">
        <v>69</v>
      </c>
      <c r="E18" s="58">
        <v>220</v>
      </c>
      <c r="F18" s="59">
        <v>7.3</v>
      </c>
      <c r="G18" s="59">
        <v>72.3</v>
      </c>
      <c r="H18" s="59">
        <v>19.5</v>
      </c>
      <c r="I18" s="60">
        <v>0.9</v>
      </c>
    </row>
    <row r="19" spans="3:9" ht="21" customHeight="1" x14ac:dyDescent="0.15">
      <c r="C19" s="92"/>
      <c r="D19" s="57" t="s">
        <v>70</v>
      </c>
      <c r="E19" s="58">
        <v>140</v>
      </c>
      <c r="F19" s="59">
        <v>7.1</v>
      </c>
      <c r="G19" s="59">
        <v>55.7</v>
      </c>
      <c r="H19" s="59">
        <v>33.6</v>
      </c>
      <c r="I19" s="60">
        <v>3.6</v>
      </c>
    </row>
    <row r="20" spans="3:9" ht="21" customHeight="1" x14ac:dyDescent="0.15">
      <c r="C20" s="90" t="s">
        <v>184</v>
      </c>
      <c r="D20" s="61" t="s">
        <v>85</v>
      </c>
      <c r="E20" s="54">
        <v>282</v>
      </c>
      <c r="F20" s="55">
        <v>4.3</v>
      </c>
      <c r="G20" s="55">
        <v>57.8</v>
      </c>
      <c r="H20" s="55">
        <v>36.5</v>
      </c>
      <c r="I20" s="56">
        <v>1.4</v>
      </c>
    </row>
    <row r="21" spans="3:9" ht="21" customHeight="1" x14ac:dyDescent="0.15">
      <c r="C21" s="91"/>
      <c r="D21" s="57" t="s">
        <v>86</v>
      </c>
      <c r="E21" s="58">
        <v>407</v>
      </c>
      <c r="F21" s="59">
        <v>7.4</v>
      </c>
      <c r="G21" s="59">
        <v>60.7</v>
      </c>
      <c r="H21" s="59">
        <v>29.7</v>
      </c>
      <c r="I21" s="60">
        <v>2.2000000000000002</v>
      </c>
    </row>
    <row r="22" spans="3:9" ht="21" customHeight="1" x14ac:dyDescent="0.15">
      <c r="C22" s="91"/>
      <c r="D22" s="57" t="s">
        <v>87</v>
      </c>
      <c r="E22" s="58">
        <v>308</v>
      </c>
      <c r="F22" s="59">
        <v>4.5</v>
      </c>
      <c r="G22" s="59">
        <v>77.599999999999994</v>
      </c>
      <c r="H22" s="59">
        <v>17.5</v>
      </c>
      <c r="I22" s="60">
        <v>0.3</v>
      </c>
    </row>
    <row r="23" spans="3:9" ht="21" customHeight="1" x14ac:dyDescent="0.15">
      <c r="C23" s="91"/>
      <c r="D23" s="57" t="s">
        <v>88</v>
      </c>
      <c r="E23" s="58">
        <v>194</v>
      </c>
      <c r="F23" s="59">
        <v>6.2</v>
      </c>
      <c r="G23" s="59">
        <v>81.400000000000006</v>
      </c>
      <c r="H23" s="59">
        <v>11.3</v>
      </c>
      <c r="I23" s="60">
        <v>1</v>
      </c>
    </row>
    <row r="24" spans="3:9" ht="21" customHeight="1" x14ac:dyDescent="0.15">
      <c r="C24" s="91"/>
      <c r="D24" s="57" t="s">
        <v>89</v>
      </c>
      <c r="E24" s="58">
        <v>66</v>
      </c>
      <c r="F24" s="59">
        <v>12.1</v>
      </c>
      <c r="G24" s="59">
        <v>80.3</v>
      </c>
      <c r="H24" s="59">
        <v>6.1</v>
      </c>
      <c r="I24" s="60">
        <v>1.5</v>
      </c>
    </row>
    <row r="25" spans="3:9" ht="21" customHeight="1" x14ac:dyDescent="0.15">
      <c r="C25" s="92"/>
      <c r="D25" s="57" t="s">
        <v>90</v>
      </c>
      <c r="E25" s="58">
        <v>21</v>
      </c>
      <c r="F25" s="59">
        <v>19</v>
      </c>
      <c r="G25" s="59">
        <v>61.9</v>
      </c>
      <c r="H25" s="59">
        <v>19</v>
      </c>
      <c r="I25" s="60">
        <v>0</v>
      </c>
    </row>
    <row r="26" spans="3:9" ht="21" customHeight="1" x14ac:dyDescent="0.15">
      <c r="C26" s="90" t="s">
        <v>185</v>
      </c>
      <c r="D26" s="61" t="s">
        <v>20</v>
      </c>
      <c r="E26" s="54">
        <v>270</v>
      </c>
      <c r="F26" s="55">
        <v>4.0999999999999996</v>
      </c>
      <c r="G26" s="55">
        <v>56.3</v>
      </c>
      <c r="H26" s="55">
        <v>38.1</v>
      </c>
      <c r="I26" s="56">
        <v>1.5</v>
      </c>
    </row>
    <row r="27" spans="3:9" ht="21" customHeight="1" x14ac:dyDescent="0.15">
      <c r="C27" s="91"/>
      <c r="D27" s="57" t="s">
        <v>151</v>
      </c>
      <c r="E27" s="58">
        <v>299</v>
      </c>
      <c r="F27" s="59">
        <v>6.7</v>
      </c>
      <c r="G27" s="59">
        <v>62.5</v>
      </c>
      <c r="H27" s="59">
        <v>29.1</v>
      </c>
      <c r="I27" s="60">
        <v>1.7</v>
      </c>
    </row>
    <row r="28" spans="3:9" ht="21" customHeight="1" x14ac:dyDescent="0.15">
      <c r="C28" s="91"/>
      <c r="D28" s="57" t="s">
        <v>152</v>
      </c>
      <c r="E28" s="58">
        <v>566</v>
      </c>
      <c r="F28" s="59">
        <v>6.9</v>
      </c>
      <c r="G28" s="59">
        <v>77.2</v>
      </c>
      <c r="H28" s="59">
        <v>15.2</v>
      </c>
      <c r="I28" s="60">
        <v>0.7</v>
      </c>
    </row>
    <row r="29" spans="3:9" ht="21" customHeight="1" x14ac:dyDescent="0.15">
      <c r="C29" s="91"/>
      <c r="D29" s="57" t="s">
        <v>153</v>
      </c>
      <c r="E29" s="58">
        <v>52</v>
      </c>
      <c r="F29" s="59">
        <v>9.6</v>
      </c>
      <c r="G29" s="59">
        <v>75</v>
      </c>
      <c r="H29" s="59">
        <v>9.6</v>
      </c>
      <c r="I29" s="60">
        <v>5.8</v>
      </c>
    </row>
    <row r="30" spans="3:9" ht="21" customHeight="1" x14ac:dyDescent="0.15">
      <c r="C30" s="92"/>
      <c r="D30" s="57" t="s">
        <v>8</v>
      </c>
      <c r="E30" s="58">
        <v>60</v>
      </c>
      <c r="F30" s="59">
        <v>5</v>
      </c>
      <c r="G30" s="59">
        <v>61.7</v>
      </c>
      <c r="H30" s="59">
        <v>33.299999999999997</v>
      </c>
      <c r="I30" s="60">
        <v>0</v>
      </c>
    </row>
    <row r="31" spans="3:9" ht="21" customHeight="1" x14ac:dyDescent="0.15">
      <c r="C31" s="90" t="s">
        <v>154</v>
      </c>
      <c r="D31" s="61" t="s">
        <v>133</v>
      </c>
      <c r="E31" s="54">
        <v>469</v>
      </c>
      <c r="F31" s="55">
        <v>7</v>
      </c>
      <c r="G31" s="55">
        <v>76.5</v>
      </c>
      <c r="H31" s="55">
        <v>14.9</v>
      </c>
      <c r="I31" s="56">
        <v>1.5</v>
      </c>
    </row>
    <row r="32" spans="3:9" ht="21" customHeight="1" x14ac:dyDescent="0.15">
      <c r="C32" s="91"/>
      <c r="D32" s="57" t="s">
        <v>134</v>
      </c>
      <c r="E32" s="58">
        <v>414</v>
      </c>
      <c r="F32" s="59">
        <v>5.8</v>
      </c>
      <c r="G32" s="59">
        <v>69.8</v>
      </c>
      <c r="H32" s="59">
        <v>22.9</v>
      </c>
      <c r="I32" s="60">
        <v>1.4</v>
      </c>
    </row>
    <row r="33" spans="3:9" ht="21" customHeight="1" x14ac:dyDescent="0.15">
      <c r="C33" s="91"/>
      <c r="D33" s="57" t="s">
        <v>135</v>
      </c>
      <c r="E33" s="58">
        <v>31</v>
      </c>
      <c r="F33" s="59">
        <v>12.9</v>
      </c>
      <c r="G33" s="59">
        <v>61.3</v>
      </c>
      <c r="H33" s="59">
        <v>25.8</v>
      </c>
      <c r="I33" s="60">
        <v>0</v>
      </c>
    </row>
    <row r="34" spans="3:9" ht="21" customHeight="1" x14ac:dyDescent="0.15">
      <c r="C34" s="91"/>
      <c r="D34" s="57" t="s">
        <v>136</v>
      </c>
      <c r="E34" s="58">
        <v>323</v>
      </c>
      <c r="F34" s="59">
        <v>5.3</v>
      </c>
      <c r="G34" s="59">
        <v>58.5</v>
      </c>
      <c r="H34" s="59">
        <v>35</v>
      </c>
      <c r="I34" s="60">
        <v>1.2</v>
      </c>
    </row>
    <row r="35" spans="3:9" ht="21" customHeight="1" x14ac:dyDescent="0.15">
      <c r="C35" s="91"/>
      <c r="D35" s="57" t="s">
        <v>137</v>
      </c>
      <c r="E35" s="58">
        <v>17</v>
      </c>
      <c r="F35" s="59">
        <v>0</v>
      </c>
      <c r="G35" s="59">
        <v>58.8</v>
      </c>
      <c r="H35" s="59">
        <v>41.2</v>
      </c>
      <c r="I35" s="60">
        <v>0</v>
      </c>
    </row>
    <row r="36" spans="3:9" ht="21" customHeight="1" x14ac:dyDescent="0.15">
      <c r="C36" s="92"/>
      <c r="D36" s="57" t="s">
        <v>8</v>
      </c>
      <c r="E36" s="58">
        <v>20</v>
      </c>
      <c r="F36" s="59">
        <v>10</v>
      </c>
      <c r="G36" s="59">
        <v>35</v>
      </c>
      <c r="H36" s="59">
        <v>55</v>
      </c>
      <c r="I36" s="60">
        <v>0</v>
      </c>
    </row>
    <row r="37" spans="3:9" ht="21" customHeight="1" x14ac:dyDescent="0.15">
      <c r="C37" s="90" t="s">
        <v>143</v>
      </c>
      <c r="D37" s="61" t="s">
        <v>144</v>
      </c>
      <c r="E37" s="54">
        <v>130</v>
      </c>
      <c r="F37" s="55">
        <v>4.5999999999999996</v>
      </c>
      <c r="G37" s="55">
        <v>63.1</v>
      </c>
      <c r="H37" s="55">
        <v>31.5</v>
      </c>
      <c r="I37" s="56">
        <v>0.8</v>
      </c>
    </row>
    <row r="38" spans="3:9" ht="21" customHeight="1" x14ac:dyDescent="0.15">
      <c r="C38" s="91"/>
      <c r="D38" s="57" t="s">
        <v>145</v>
      </c>
      <c r="E38" s="58">
        <v>117</v>
      </c>
      <c r="F38" s="59">
        <v>3.4</v>
      </c>
      <c r="G38" s="59">
        <v>93.2</v>
      </c>
      <c r="H38" s="59">
        <v>2.6</v>
      </c>
      <c r="I38" s="60">
        <v>0.9</v>
      </c>
    </row>
    <row r="39" spans="3:9" ht="21" customHeight="1" x14ac:dyDescent="0.15">
      <c r="C39" s="91"/>
      <c r="D39" s="57" t="s">
        <v>146</v>
      </c>
      <c r="E39" s="58">
        <v>110</v>
      </c>
      <c r="F39" s="59">
        <v>10.9</v>
      </c>
      <c r="G39" s="59">
        <v>79.099999999999994</v>
      </c>
      <c r="H39" s="59">
        <v>10</v>
      </c>
      <c r="I39" s="60">
        <v>0</v>
      </c>
    </row>
    <row r="40" spans="3:9" ht="21" customHeight="1" x14ac:dyDescent="0.15">
      <c r="C40" s="91"/>
      <c r="D40" s="57" t="s">
        <v>147</v>
      </c>
      <c r="E40" s="58">
        <v>105</v>
      </c>
      <c r="F40" s="59">
        <v>10.5</v>
      </c>
      <c r="G40" s="59">
        <v>76.2</v>
      </c>
      <c r="H40" s="59">
        <v>12.4</v>
      </c>
      <c r="I40" s="60">
        <v>1</v>
      </c>
    </row>
    <row r="41" spans="3:9" ht="21" customHeight="1" x14ac:dyDescent="0.15">
      <c r="C41" s="91"/>
      <c r="D41" s="57" t="s">
        <v>148</v>
      </c>
      <c r="E41" s="58">
        <v>192</v>
      </c>
      <c r="F41" s="59">
        <v>6.8</v>
      </c>
      <c r="G41" s="59">
        <v>69.3</v>
      </c>
      <c r="H41" s="59">
        <v>22.4</v>
      </c>
      <c r="I41" s="60">
        <v>1.6</v>
      </c>
    </row>
    <row r="42" spans="3:9" ht="21" customHeight="1" x14ac:dyDescent="0.15">
      <c r="C42" s="91"/>
      <c r="D42" s="57" t="s">
        <v>155</v>
      </c>
      <c r="E42" s="58">
        <v>121</v>
      </c>
      <c r="F42" s="59">
        <v>4.0999999999999996</v>
      </c>
      <c r="G42" s="59">
        <v>59.5</v>
      </c>
      <c r="H42" s="59">
        <v>33.1</v>
      </c>
      <c r="I42" s="60">
        <v>3.3</v>
      </c>
    </row>
    <row r="43" spans="3:9" ht="21" customHeight="1" x14ac:dyDescent="0.15">
      <c r="C43" s="91"/>
      <c r="D43" s="57" t="s">
        <v>20</v>
      </c>
      <c r="E43" s="58">
        <v>147</v>
      </c>
      <c r="F43" s="59">
        <v>4.0999999999999996</v>
      </c>
      <c r="G43" s="59">
        <v>54.4</v>
      </c>
      <c r="H43" s="59">
        <v>41.5</v>
      </c>
      <c r="I43" s="60">
        <v>0</v>
      </c>
    </row>
    <row r="44" spans="3:9" ht="21" customHeight="1" x14ac:dyDescent="0.15">
      <c r="C44" s="92"/>
      <c r="D44" s="62" t="s">
        <v>8</v>
      </c>
      <c r="E44" s="63">
        <v>365</v>
      </c>
      <c r="F44" s="64">
        <v>6.3</v>
      </c>
      <c r="G44" s="64">
        <v>64.400000000000006</v>
      </c>
      <c r="H44" s="64">
        <v>27.4</v>
      </c>
      <c r="I44" s="65">
        <v>1.9</v>
      </c>
    </row>
    <row r="45" spans="3:9" ht="21" customHeight="1" x14ac:dyDescent="0.15">
      <c r="C45" s="87" t="s">
        <v>156</v>
      </c>
      <c r="D45" s="66" t="s">
        <v>157</v>
      </c>
      <c r="E45" s="54">
        <v>52</v>
      </c>
      <c r="F45" s="55">
        <v>7.7</v>
      </c>
      <c r="G45" s="55">
        <v>55.8</v>
      </c>
      <c r="H45" s="55">
        <v>34.6</v>
      </c>
      <c r="I45" s="56">
        <v>1.9</v>
      </c>
    </row>
    <row r="46" spans="3:9" ht="21" customHeight="1" x14ac:dyDescent="0.15">
      <c r="C46" s="89"/>
      <c r="D46" s="62" t="s">
        <v>158</v>
      </c>
      <c r="E46" s="63">
        <v>1235</v>
      </c>
      <c r="F46" s="64">
        <v>6.2</v>
      </c>
      <c r="G46" s="64">
        <v>68.7</v>
      </c>
      <c r="H46" s="64">
        <v>23.8</v>
      </c>
      <c r="I46" s="65">
        <v>1.3</v>
      </c>
    </row>
    <row r="47" spans="3:9" ht="21" customHeight="1" x14ac:dyDescent="0.15">
      <c r="C47" s="87" t="s">
        <v>408</v>
      </c>
      <c r="D47" s="61" t="s">
        <v>409</v>
      </c>
      <c r="E47" s="54">
        <v>451</v>
      </c>
      <c r="F47" s="55">
        <v>6</v>
      </c>
      <c r="G47" s="55">
        <v>71.2</v>
      </c>
      <c r="H47" s="55">
        <v>22.2</v>
      </c>
      <c r="I47" s="56">
        <v>0.7</v>
      </c>
    </row>
    <row r="48" spans="3:9" ht="21" customHeight="1" x14ac:dyDescent="0.15">
      <c r="C48" s="88"/>
      <c r="D48" s="57" t="s">
        <v>410</v>
      </c>
      <c r="E48" s="58">
        <v>556</v>
      </c>
      <c r="F48" s="59">
        <v>4.9000000000000004</v>
      </c>
      <c r="G48" s="59">
        <v>67.599999999999994</v>
      </c>
      <c r="H48" s="59">
        <v>26.3</v>
      </c>
      <c r="I48" s="60">
        <v>1.3</v>
      </c>
    </row>
    <row r="49" spans="3:9" ht="21" customHeight="1" x14ac:dyDescent="0.15">
      <c r="C49" s="89"/>
      <c r="D49" s="81" t="s">
        <v>411</v>
      </c>
      <c r="E49" s="63">
        <v>8</v>
      </c>
      <c r="F49" s="64">
        <v>9.6</v>
      </c>
      <c r="G49" s="64">
        <v>64.3</v>
      </c>
      <c r="H49" s="64">
        <v>23.5</v>
      </c>
      <c r="I49" s="65">
        <v>2.6</v>
      </c>
    </row>
    <row r="50" spans="3:9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4" width="7.625" style="48" customWidth="1"/>
    <col min="35" max="16384" width="9" style="48"/>
  </cols>
  <sheetData>
    <row r="1" spans="1:15" x14ac:dyDescent="0.15">
      <c r="A1" s="47"/>
      <c r="B1" s="47"/>
      <c r="O1" s="49"/>
    </row>
    <row r="3" spans="1:15" x14ac:dyDescent="0.15">
      <c r="C3" s="50" t="s">
        <v>205</v>
      </c>
    </row>
    <row r="4" spans="1:15" ht="116.25" customHeight="1" x14ac:dyDescent="0.15">
      <c r="C4" s="93"/>
      <c r="D4" s="94"/>
      <c r="E4" s="51" t="s">
        <v>227</v>
      </c>
      <c r="F4" s="52" t="s">
        <v>254</v>
      </c>
      <c r="G4" s="52" t="s">
        <v>255</v>
      </c>
      <c r="H4" s="52" t="s">
        <v>256</v>
      </c>
      <c r="I4" s="53" t="s">
        <v>9</v>
      </c>
    </row>
    <row r="5" spans="1:15" ht="21" customHeight="1" x14ac:dyDescent="0.15">
      <c r="C5" s="95" t="s">
        <v>149</v>
      </c>
      <c r="D5" s="96"/>
      <c r="E5" s="54">
        <v>958</v>
      </c>
      <c r="F5" s="55">
        <v>82.3</v>
      </c>
      <c r="G5" s="55">
        <v>12.8</v>
      </c>
      <c r="H5" s="55">
        <v>2.1</v>
      </c>
      <c r="I5" s="56">
        <v>2.8</v>
      </c>
    </row>
    <row r="6" spans="1:15" ht="21" customHeight="1" x14ac:dyDescent="0.15">
      <c r="C6" s="97" t="s">
        <v>150</v>
      </c>
      <c r="D6" s="57" t="s">
        <v>13</v>
      </c>
      <c r="E6" s="58">
        <v>174</v>
      </c>
      <c r="F6" s="59">
        <v>79.900000000000006</v>
      </c>
      <c r="G6" s="59">
        <v>13.8</v>
      </c>
      <c r="H6" s="59">
        <v>2.2999999999999998</v>
      </c>
      <c r="I6" s="60">
        <v>4</v>
      </c>
    </row>
    <row r="7" spans="1:15" ht="21" customHeight="1" x14ac:dyDescent="0.15">
      <c r="C7" s="91"/>
      <c r="D7" s="57" t="s">
        <v>14</v>
      </c>
      <c r="E7" s="58">
        <v>183</v>
      </c>
      <c r="F7" s="59">
        <v>88.5</v>
      </c>
      <c r="G7" s="59">
        <v>8.6999999999999993</v>
      </c>
      <c r="H7" s="59">
        <v>2.2000000000000002</v>
      </c>
      <c r="I7" s="60">
        <v>0.5</v>
      </c>
    </row>
    <row r="8" spans="1:15" ht="21" customHeight="1" x14ac:dyDescent="0.15">
      <c r="C8" s="91"/>
      <c r="D8" s="57" t="s">
        <v>15</v>
      </c>
      <c r="E8" s="58">
        <v>123</v>
      </c>
      <c r="F8" s="59">
        <v>80.5</v>
      </c>
      <c r="G8" s="59">
        <v>12.2</v>
      </c>
      <c r="H8" s="59">
        <v>4.9000000000000004</v>
      </c>
      <c r="I8" s="60">
        <v>2.4</v>
      </c>
    </row>
    <row r="9" spans="1:15" ht="21" customHeight="1" x14ac:dyDescent="0.15">
      <c r="C9" s="91"/>
      <c r="D9" s="57" t="s">
        <v>16</v>
      </c>
      <c r="E9" s="58">
        <v>142</v>
      </c>
      <c r="F9" s="59">
        <v>83.8</v>
      </c>
      <c r="G9" s="59">
        <v>14.1</v>
      </c>
      <c r="H9" s="59">
        <v>0</v>
      </c>
      <c r="I9" s="60">
        <v>2.1</v>
      </c>
    </row>
    <row r="10" spans="1:15" ht="21" customHeight="1" x14ac:dyDescent="0.15">
      <c r="C10" s="91"/>
      <c r="D10" s="57" t="s">
        <v>17</v>
      </c>
      <c r="E10" s="58">
        <v>116</v>
      </c>
      <c r="F10" s="59">
        <v>81.900000000000006</v>
      </c>
      <c r="G10" s="59">
        <v>13.8</v>
      </c>
      <c r="H10" s="59">
        <v>1.7</v>
      </c>
      <c r="I10" s="60">
        <v>2.6</v>
      </c>
    </row>
    <row r="11" spans="1:15" ht="21" customHeight="1" x14ac:dyDescent="0.15">
      <c r="C11" s="91"/>
      <c r="D11" s="57" t="s">
        <v>18</v>
      </c>
      <c r="E11" s="58">
        <v>106</v>
      </c>
      <c r="F11" s="59">
        <v>83</v>
      </c>
      <c r="G11" s="59">
        <v>13.2</v>
      </c>
      <c r="H11" s="59">
        <v>0.9</v>
      </c>
      <c r="I11" s="60">
        <v>2.8</v>
      </c>
    </row>
    <row r="12" spans="1:15" ht="21" customHeight="1" x14ac:dyDescent="0.15">
      <c r="C12" s="92"/>
      <c r="D12" s="57" t="s">
        <v>19</v>
      </c>
      <c r="E12" s="58">
        <v>98</v>
      </c>
      <c r="F12" s="59">
        <v>76.5</v>
      </c>
      <c r="G12" s="59">
        <v>14.3</v>
      </c>
      <c r="H12" s="59">
        <v>2</v>
      </c>
      <c r="I12" s="60">
        <v>7.1</v>
      </c>
    </row>
    <row r="13" spans="1:15" ht="21" customHeight="1" x14ac:dyDescent="0.15">
      <c r="C13" s="90" t="s">
        <v>63</v>
      </c>
      <c r="D13" s="61" t="s">
        <v>64</v>
      </c>
      <c r="E13" s="54">
        <v>70</v>
      </c>
      <c r="F13" s="55">
        <v>81.400000000000006</v>
      </c>
      <c r="G13" s="55">
        <v>17.100000000000001</v>
      </c>
      <c r="H13" s="55">
        <v>0</v>
      </c>
      <c r="I13" s="56">
        <v>1.4</v>
      </c>
    </row>
    <row r="14" spans="1:15" ht="21" customHeight="1" x14ac:dyDescent="0.15">
      <c r="C14" s="91"/>
      <c r="D14" s="57" t="s">
        <v>65</v>
      </c>
      <c r="E14" s="58">
        <v>118</v>
      </c>
      <c r="F14" s="59">
        <v>84.7</v>
      </c>
      <c r="G14" s="59">
        <v>12.7</v>
      </c>
      <c r="H14" s="59">
        <v>1.7</v>
      </c>
      <c r="I14" s="60">
        <v>0.8</v>
      </c>
    </row>
    <row r="15" spans="1:15" ht="21" customHeight="1" x14ac:dyDescent="0.15">
      <c r="C15" s="91"/>
      <c r="D15" s="57" t="s">
        <v>66</v>
      </c>
      <c r="E15" s="58">
        <v>165</v>
      </c>
      <c r="F15" s="59">
        <v>84.8</v>
      </c>
      <c r="G15" s="59">
        <v>12.7</v>
      </c>
      <c r="H15" s="59">
        <v>2.4</v>
      </c>
      <c r="I15" s="60">
        <v>0</v>
      </c>
    </row>
    <row r="16" spans="1:15" ht="21" customHeight="1" x14ac:dyDescent="0.15">
      <c r="C16" s="91"/>
      <c r="D16" s="57" t="s">
        <v>67</v>
      </c>
      <c r="E16" s="58">
        <v>186</v>
      </c>
      <c r="F16" s="59">
        <v>86</v>
      </c>
      <c r="G16" s="59">
        <v>10.8</v>
      </c>
      <c r="H16" s="59">
        <v>1.6</v>
      </c>
      <c r="I16" s="60">
        <v>1.6</v>
      </c>
    </row>
    <row r="17" spans="3:9" ht="21" customHeight="1" x14ac:dyDescent="0.15">
      <c r="C17" s="91"/>
      <c r="D17" s="57" t="s">
        <v>68</v>
      </c>
      <c r="E17" s="58">
        <v>146</v>
      </c>
      <c r="F17" s="59">
        <v>80.8</v>
      </c>
      <c r="G17" s="59">
        <v>13.7</v>
      </c>
      <c r="H17" s="59">
        <v>2.7</v>
      </c>
      <c r="I17" s="60">
        <v>2.7</v>
      </c>
    </row>
    <row r="18" spans="3:9" ht="21" customHeight="1" x14ac:dyDescent="0.15">
      <c r="C18" s="91"/>
      <c r="D18" s="57" t="s">
        <v>69</v>
      </c>
      <c r="E18" s="58">
        <v>175</v>
      </c>
      <c r="F18" s="59">
        <v>81.7</v>
      </c>
      <c r="G18" s="59">
        <v>12.6</v>
      </c>
      <c r="H18" s="59">
        <v>2.2999999999999998</v>
      </c>
      <c r="I18" s="60">
        <v>3.4</v>
      </c>
    </row>
    <row r="19" spans="3:9" ht="21" customHeight="1" x14ac:dyDescent="0.15">
      <c r="C19" s="92"/>
      <c r="D19" s="57" t="s">
        <v>70</v>
      </c>
      <c r="E19" s="58">
        <v>88</v>
      </c>
      <c r="F19" s="59">
        <v>72.7</v>
      </c>
      <c r="G19" s="59">
        <v>11.4</v>
      </c>
      <c r="H19" s="59">
        <v>2.2999999999999998</v>
      </c>
      <c r="I19" s="60">
        <v>13.6</v>
      </c>
    </row>
    <row r="20" spans="3:9" ht="21" customHeight="1" x14ac:dyDescent="0.15">
      <c r="C20" s="90" t="s">
        <v>184</v>
      </c>
      <c r="D20" s="61" t="s">
        <v>85</v>
      </c>
      <c r="E20" s="54">
        <v>175</v>
      </c>
      <c r="F20" s="55">
        <v>81.099999999999994</v>
      </c>
      <c r="G20" s="55">
        <v>9.6999999999999993</v>
      </c>
      <c r="H20" s="55">
        <v>4.5999999999999996</v>
      </c>
      <c r="I20" s="56">
        <v>4.5999999999999996</v>
      </c>
    </row>
    <row r="21" spans="3:9" ht="21" customHeight="1" x14ac:dyDescent="0.15">
      <c r="C21" s="91"/>
      <c r="D21" s="57" t="s">
        <v>86</v>
      </c>
      <c r="E21" s="58">
        <v>277</v>
      </c>
      <c r="F21" s="59">
        <v>82.7</v>
      </c>
      <c r="G21" s="59">
        <v>11.9</v>
      </c>
      <c r="H21" s="59">
        <v>1.1000000000000001</v>
      </c>
      <c r="I21" s="60">
        <v>4.3</v>
      </c>
    </row>
    <row r="22" spans="3:9" ht="21" customHeight="1" x14ac:dyDescent="0.15">
      <c r="C22" s="91"/>
      <c r="D22" s="57" t="s">
        <v>87</v>
      </c>
      <c r="E22" s="58">
        <v>253</v>
      </c>
      <c r="F22" s="59">
        <v>85.8</v>
      </c>
      <c r="G22" s="59">
        <v>10.7</v>
      </c>
      <c r="H22" s="59">
        <v>2.4</v>
      </c>
      <c r="I22" s="60">
        <v>1.2</v>
      </c>
    </row>
    <row r="23" spans="3:9" ht="21" customHeight="1" x14ac:dyDescent="0.15">
      <c r="C23" s="91"/>
      <c r="D23" s="57" t="s">
        <v>88</v>
      </c>
      <c r="E23" s="58">
        <v>170</v>
      </c>
      <c r="F23" s="59">
        <v>82.9</v>
      </c>
      <c r="G23" s="59">
        <v>14.7</v>
      </c>
      <c r="H23" s="59">
        <v>1.2</v>
      </c>
      <c r="I23" s="60">
        <v>1.2</v>
      </c>
    </row>
    <row r="24" spans="3:9" ht="21" customHeight="1" x14ac:dyDescent="0.15">
      <c r="C24" s="91"/>
      <c r="D24" s="57" t="s">
        <v>89</v>
      </c>
      <c r="E24" s="58">
        <v>61</v>
      </c>
      <c r="F24" s="59">
        <v>75.400000000000006</v>
      </c>
      <c r="G24" s="59">
        <v>21.3</v>
      </c>
      <c r="H24" s="59">
        <v>1.6</v>
      </c>
      <c r="I24" s="60">
        <v>1.6</v>
      </c>
    </row>
    <row r="25" spans="3:9" ht="21" customHeight="1" x14ac:dyDescent="0.15">
      <c r="C25" s="92"/>
      <c r="D25" s="57" t="s">
        <v>90</v>
      </c>
      <c r="E25" s="58">
        <v>17</v>
      </c>
      <c r="F25" s="59">
        <v>58.8</v>
      </c>
      <c r="G25" s="59">
        <v>41.2</v>
      </c>
      <c r="H25" s="59">
        <v>0</v>
      </c>
      <c r="I25" s="60">
        <v>0</v>
      </c>
    </row>
    <row r="26" spans="3:9" ht="21" customHeight="1" x14ac:dyDescent="0.15">
      <c r="C26" s="90" t="s">
        <v>185</v>
      </c>
      <c r="D26" s="61" t="s">
        <v>20</v>
      </c>
      <c r="E26" s="54">
        <v>163</v>
      </c>
      <c r="F26" s="55">
        <v>82.2</v>
      </c>
      <c r="G26" s="55">
        <v>8.6</v>
      </c>
      <c r="H26" s="55">
        <v>4.3</v>
      </c>
      <c r="I26" s="56">
        <v>4.9000000000000004</v>
      </c>
    </row>
    <row r="27" spans="3:9" ht="21" customHeight="1" x14ac:dyDescent="0.15">
      <c r="C27" s="91"/>
      <c r="D27" s="57" t="s">
        <v>151</v>
      </c>
      <c r="E27" s="58">
        <v>207</v>
      </c>
      <c r="F27" s="59">
        <v>83.1</v>
      </c>
      <c r="G27" s="59">
        <v>11.1</v>
      </c>
      <c r="H27" s="59">
        <v>1.4</v>
      </c>
      <c r="I27" s="60">
        <v>4.3</v>
      </c>
    </row>
    <row r="28" spans="3:9" ht="21" customHeight="1" x14ac:dyDescent="0.15">
      <c r="C28" s="91"/>
      <c r="D28" s="57" t="s">
        <v>152</v>
      </c>
      <c r="E28" s="58">
        <v>476</v>
      </c>
      <c r="F28" s="59">
        <v>83.2</v>
      </c>
      <c r="G28" s="59">
        <v>13.9</v>
      </c>
      <c r="H28" s="59">
        <v>1.9</v>
      </c>
      <c r="I28" s="60">
        <v>1.1000000000000001</v>
      </c>
    </row>
    <row r="29" spans="3:9" ht="21" customHeight="1" x14ac:dyDescent="0.15">
      <c r="C29" s="91"/>
      <c r="D29" s="57" t="s">
        <v>153</v>
      </c>
      <c r="E29" s="58">
        <v>44</v>
      </c>
      <c r="F29" s="59">
        <v>72.7</v>
      </c>
      <c r="G29" s="59">
        <v>25</v>
      </c>
      <c r="H29" s="59">
        <v>0</v>
      </c>
      <c r="I29" s="60">
        <v>2.2999999999999998</v>
      </c>
    </row>
    <row r="30" spans="3:9" ht="21" customHeight="1" x14ac:dyDescent="0.15">
      <c r="C30" s="92"/>
      <c r="D30" s="57" t="s">
        <v>8</v>
      </c>
      <c r="E30" s="58">
        <v>40</v>
      </c>
      <c r="F30" s="59">
        <v>80</v>
      </c>
      <c r="G30" s="59">
        <v>15</v>
      </c>
      <c r="H30" s="59">
        <v>0</v>
      </c>
      <c r="I30" s="60">
        <v>5</v>
      </c>
    </row>
    <row r="31" spans="3:9" ht="21" customHeight="1" x14ac:dyDescent="0.15">
      <c r="C31" s="90" t="s">
        <v>154</v>
      </c>
      <c r="D31" s="61" t="s">
        <v>133</v>
      </c>
      <c r="E31" s="54">
        <v>392</v>
      </c>
      <c r="F31" s="55">
        <v>76.5</v>
      </c>
      <c r="G31" s="55">
        <v>18.899999999999999</v>
      </c>
      <c r="H31" s="55">
        <v>2.2999999999999998</v>
      </c>
      <c r="I31" s="56">
        <v>2.2999999999999998</v>
      </c>
    </row>
    <row r="32" spans="3:9" ht="21" customHeight="1" x14ac:dyDescent="0.15">
      <c r="C32" s="91"/>
      <c r="D32" s="57" t="s">
        <v>134</v>
      </c>
      <c r="E32" s="58">
        <v>313</v>
      </c>
      <c r="F32" s="59">
        <v>87.2</v>
      </c>
      <c r="G32" s="59">
        <v>9.3000000000000007</v>
      </c>
      <c r="H32" s="59">
        <v>1.9</v>
      </c>
      <c r="I32" s="60">
        <v>1.6</v>
      </c>
    </row>
    <row r="33" spans="3:9" ht="21" customHeight="1" x14ac:dyDescent="0.15">
      <c r="C33" s="91"/>
      <c r="D33" s="57" t="s">
        <v>135</v>
      </c>
      <c r="E33" s="58">
        <v>23</v>
      </c>
      <c r="F33" s="59">
        <v>91.3</v>
      </c>
      <c r="G33" s="59">
        <v>8.6999999999999993</v>
      </c>
      <c r="H33" s="59">
        <v>0</v>
      </c>
      <c r="I33" s="60">
        <v>0</v>
      </c>
    </row>
    <row r="34" spans="3:9" ht="21" customHeight="1" x14ac:dyDescent="0.15">
      <c r="C34" s="91"/>
      <c r="D34" s="57" t="s">
        <v>136</v>
      </c>
      <c r="E34" s="58">
        <v>206</v>
      </c>
      <c r="F34" s="59">
        <v>85</v>
      </c>
      <c r="G34" s="59">
        <v>7.8</v>
      </c>
      <c r="H34" s="59">
        <v>2.4</v>
      </c>
      <c r="I34" s="60">
        <v>4.9000000000000004</v>
      </c>
    </row>
    <row r="35" spans="3:9" ht="21" customHeight="1" x14ac:dyDescent="0.15">
      <c r="C35" s="91"/>
      <c r="D35" s="57" t="s">
        <v>137</v>
      </c>
      <c r="E35" s="58">
        <v>10</v>
      </c>
      <c r="F35" s="59">
        <v>90</v>
      </c>
      <c r="G35" s="59">
        <v>10</v>
      </c>
      <c r="H35" s="59">
        <v>0</v>
      </c>
      <c r="I35" s="60">
        <v>0</v>
      </c>
    </row>
    <row r="36" spans="3:9" ht="21" customHeight="1" x14ac:dyDescent="0.15">
      <c r="C36" s="92"/>
      <c r="D36" s="57" t="s">
        <v>8</v>
      </c>
      <c r="E36" s="58">
        <v>9</v>
      </c>
      <c r="F36" s="59">
        <v>66.7</v>
      </c>
      <c r="G36" s="59">
        <v>11.1</v>
      </c>
      <c r="H36" s="59">
        <v>0</v>
      </c>
      <c r="I36" s="60">
        <v>22.2</v>
      </c>
    </row>
    <row r="37" spans="3:9" ht="21" customHeight="1" x14ac:dyDescent="0.15">
      <c r="C37" s="90" t="s">
        <v>143</v>
      </c>
      <c r="D37" s="61" t="s">
        <v>144</v>
      </c>
      <c r="E37" s="54">
        <v>88</v>
      </c>
      <c r="F37" s="55">
        <v>85.2</v>
      </c>
      <c r="G37" s="55">
        <v>12.5</v>
      </c>
      <c r="H37" s="55">
        <v>1.1000000000000001</v>
      </c>
      <c r="I37" s="56">
        <v>1.1000000000000001</v>
      </c>
    </row>
    <row r="38" spans="3:9" ht="21" customHeight="1" x14ac:dyDescent="0.15">
      <c r="C38" s="91"/>
      <c r="D38" s="57" t="s">
        <v>145</v>
      </c>
      <c r="E38" s="58">
        <v>113</v>
      </c>
      <c r="F38" s="59">
        <v>85.8</v>
      </c>
      <c r="G38" s="59">
        <v>12.4</v>
      </c>
      <c r="H38" s="59">
        <v>0.9</v>
      </c>
      <c r="I38" s="60">
        <v>0.9</v>
      </c>
    </row>
    <row r="39" spans="3:9" ht="21" customHeight="1" x14ac:dyDescent="0.15">
      <c r="C39" s="91"/>
      <c r="D39" s="57" t="s">
        <v>146</v>
      </c>
      <c r="E39" s="58">
        <v>99</v>
      </c>
      <c r="F39" s="59">
        <v>75.8</v>
      </c>
      <c r="G39" s="59">
        <v>21.2</v>
      </c>
      <c r="H39" s="59">
        <v>3</v>
      </c>
      <c r="I39" s="60">
        <v>0</v>
      </c>
    </row>
    <row r="40" spans="3:9" ht="21" customHeight="1" x14ac:dyDescent="0.15">
      <c r="C40" s="91"/>
      <c r="D40" s="57" t="s">
        <v>147</v>
      </c>
      <c r="E40" s="58">
        <v>91</v>
      </c>
      <c r="F40" s="59">
        <v>82.4</v>
      </c>
      <c r="G40" s="59">
        <v>14.3</v>
      </c>
      <c r="H40" s="59">
        <v>1.1000000000000001</v>
      </c>
      <c r="I40" s="60">
        <v>2.2000000000000002</v>
      </c>
    </row>
    <row r="41" spans="3:9" ht="21" customHeight="1" x14ac:dyDescent="0.15">
      <c r="C41" s="91"/>
      <c r="D41" s="57" t="s">
        <v>148</v>
      </c>
      <c r="E41" s="58">
        <v>146</v>
      </c>
      <c r="F41" s="59">
        <v>82.9</v>
      </c>
      <c r="G41" s="59">
        <v>14.4</v>
      </c>
      <c r="H41" s="59">
        <v>1.4</v>
      </c>
      <c r="I41" s="60">
        <v>1.4</v>
      </c>
    </row>
    <row r="42" spans="3:9" ht="21" customHeight="1" x14ac:dyDescent="0.15">
      <c r="C42" s="91"/>
      <c r="D42" s="57" t="s">
        <v>155</v>
      </c>
      <c r="E42" s="58">
        <v>77</v>
      </c>
      <c r="F42" s="59">
        <v>75.3</v>
      </c>
      <c r="G42" s="59">
        <v>10.4</v>
      </c>
      <c r="H42" s="59">
        <v>3.9</v>
      </c>
      <c r="I42" s="60">
        <v>10.4</v>
      </c>
    </row>
    <row r="43" spans="3:9" ht="21" customHeight="1" x14ac:dyDescent="0.15">
      <c r="C43" s="91"/>
      <c r="D43" s="57" t="s">
        <v>20</v>
      </c>
      <c r="E43" s="58">
        <v>86</v>
      </c>
      <c r="F43" s="59">
        <v>88.4</v>
      </c>
      <c r="G43" s="59">
        <v>7</v>
      </c>
      <c r="H43" s="59">
        <v>4.7</v>
      </c>
      <c r="I43" s="60">
        <v>0</v>
      </c>
    </row>
    <row r="44" spans="3:9" ht="21" customHeight="1" x14ac:dyDescent="0.15">
      <c r="C44" s="92"/>
      <c r="D44" s="62" t="s">
        <v>8</v>
      </c>
      <c r="E44" s="63">
        <v>258</v>
      </c>
      <c r="F44" s="64">
        <v>81.8</v>
      </c>
      <c r="G44" s="64">
        <v>11.2</v>
      </c>
      <c r="H44" s="64">
        <v>1.9</v>
      </c>
      <c r="I44" s="65">
        <v>5</v>
      </c>
    </row>
    <row r="45" spans="3:9" ht="21" customHeight="1" x14ac:dyDescent="0.15">
      <c r="C45" s="87" t="s">
        <v>156</v>
      </c>
      <c r="D45" s="66" t="s">
        <v>157</v>
      </c>
      <c r="E45" s="54">
        <v>33</v>
      </c>
      <c r="F45" s="55">
        <v>90.9</v>
      </c>
      <c r="G45" s="55">
        <v>9.1</v>
      </c>
      <c r="H45" s="55">
        <v>0</v>
      </c>
      <c r="I45" s="56">
        <v>0</v>
      </c>
    </row>
    <row r="46" spans="3:9" ht="21" customHeight="1" x14ac:dyDescent="0.15">
      <c r="C46" s="89"/>
      <c r="D46" s="62" t="s">
        <v>158</v>
      </c>
      <c r="E46" s="63">
        <v>925</v>
      </c>
      <c r="F46" s="64">
        <v>81.900000000000006</v>
      </c>
      <c r="G46" s="64">
        <v>13</v>
      </c>
      <c r="H46" s="64">
        <v>2.2000000000000002</v>
      </c>
      <c r="I46" s="65">
        <v>2.9</v>
      </c>
    </row>
    <row r="47" spans="3:9" ht="21" customHeight="1" x14ac:dyDescent="0.15">
      <c r="C47" s="87" t="s">
        <v>408</v>
      </c>
      <c r="D47" s="61" t="s">
        <v>409</v>
      </c>
      <c r="E47" s="54">
        <v>348</v>
      </c>
      <c r="F47" s="55">
        <v>86.5</v>
      </c>
      <c r="G47" s="55">
        <v>9.8000000000000007</v>
      </c>
      <c r="H47" s="55">
        <v>2</v>
      </c>
      <c r="I47" s="56">
        <v>1.7</v>
      </c>
    </row>
    <row r="48" spans="3:9" ht="21" customHeight="1" x14ac:dyDescent="0.15">
      <c r="C48" s="88"/>
      <c r="D48" s="57" t="s">
        <v>410</v>
      </c>
      <c r="E48" s="58">
        <v>403</v>
      </c>
      <c r="F48" s="59">
        <v>84.9</v>
      </c>
      <c r="G48" s="59">
        <v>11.9</v>
      </c>
      <c r="H48" s="59">
        <v>1.5</v>
      </c>
      <c r="I48" s="60">
        <v>1.7</v>
      </c>
    </row>
    <row r="49" spans="3:9" ht="21" customHeight="1" x14ac:dyDescent="0.15">
      <c r="C49" s="89"/>
      <c r="D49" s="81" t="s">
        <v>411</v>
      </c>
      <c r="E49" s="63">
        <v>6</v>
      </c>
      <c r="F49" s="64">
        <v>50</v>
      </c>
      <c r="G49" s="64">
        <v>50</v>
      </c>
      <c r="H49" s="64">
        <v>0</v>
      </c>
      <c r="I49" s="65">
        <v>0</v>
      </c>
    </row>
    <row r="50" spans="3:9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206</v>
      </c>
    </row>
    <row r="4" spans="1:17" ht="116.25" customHeight="1" x14ac:dyDescent="0.15">
      <c r="C4" s="93"/>
      <c r="D4" s="94"/>
      <c r="E4" s="51" t="s">
        <v>227</v>
      </c>
      <c r="F4" s="52" t="s">
        <v>257</v>
      </c>
      <c r="G4" s="52" t="s">
        <v>258</v>
      </c>
      <c r="H4" s="52" t="s">
        <v>259</v>
      </c>
      <c r="I4" s="52" t="s">
        <v>260</v>
      </c>
      <c r="J4" s="52" t="s">
        <v>8</v>
      </c>
      <c r="K4" s="52" t="s">
        <v>91</v>
      </c>
      <c r="L4" s="53" t="s">
        <v>9</v>
      </c>
    </row>
    <row r="5" spans="1:17" ht="21" customHeight="1" x14ac:dyDescent="0.15">
      <c r="C5" s="95" t="s">
        <v>149</v>
      </c>
      <c r="D5" s="96"/>
      <c r="E5" s="54">
        <v>788</v>
      </c>
      <c r="F5" s="55">
        <v>9.4</v>
      </c>
      <c r="G5" s="55">
        <v>0</v>
      </c>
      <c r="H5" s="55">
        <v>0.4</v>
      </c>
      <c r="I5" s="55">
        <v>56.5</v>
      </c>
      <c r="J5" s="55">
        <v>1.9</v>
      </c>
      <c r="K5" s="55">
        <v>34.9</v>
      </c>
      <c r="L5" s="56">
        <v>0.6</v>
      </c>
    </row>
    <row r="6" spans="1:17" ht="21" customHeight="1" x14ac:dyDescent="0.15">
      <c r="C6" s="97" t="s">
        <v>150</v>
      </c>
      <c r="D6" s="57" t="s">
        <v>13</v>
      </c>
      <c r="E6" s="58">
        <v>139</v>
      </c>
      <c r="F6" s="59">
        <v>7.9</v>
      </c>
      <c r="G6" s="59">
        <v>0</v>
      </c>
      <c r="H6" s="59">
        <v>0</v>
      </c>
      <c r="I6" s="59">
        <v>64</v>
      </c>
      <c r="J6" s="59">
        <v>2.9</v>
      </c>
      <c r="K6" s="59">
        <v>28.8</v>
      </c>
      <c r="L6" s="60">
        <v>0.7</v>
      </c>
    </row>
    <row r="7" spans="1:17" ht="21" customHeight="1" x14ac:dyDescent="0.15">
      <c r="C7" s="91"/>
      <c r="D7" s="57" t="s">
        <v>14</v>
      </c>
      <c r="E7" s="58">
        <v>162</v>
      </c>
      <c r="F7" s="59">
        <v>11.1</v>
      </c>
      <c r="G7" s="59">
        <v>0</v>
      </c>
      <c r="H7" s="59">
        <v>0</v>
      </c>
      <c r="I7" s="59">
        <v>53.7</v>
      </c>
      <c r="J7" s="59">
        <v>1.2</v>
      </c>
      <c r="K7" s="59">
        <v>38.9</v>
      </c>
      <c r="L7" s="60">
        <v>0</v>
      </c>
    </row>
    <row r="8" spans="1:17" ht="21" customHeight="1" x14ac:dyDescent="0.15">
      <c r="C8" s="91"/>
      <c r="D8" s="57" t="s">
        <v>15</v>
      </c>
      <c r="E8" s="58">
        <v>99</v>
      </c>
      <c r="F8" s="59">
        <v>7.1</v>
      </c>
      <c r="G8" s="59">
        <v>0</v>
      </c>
      <c r="H8" s="59">
        <v>0</v>
      </c>
      <c r="I8" s="59">
        <v>56.6</v>
      </c>
      <c r="J8" s="59">
        <v>2</v>
      </c>
      <c r="K8" s="59">
        <v>36.4</v>
      </c>
      <c r="L8" s="60">
        <v>1</v>
      </c>
    </row>
    <row r="9" spans="1:17" ht="21" customHeight="1" x14ac:dyDescent="0.15">
      <c r="C9" s="91"/>
      <c r="D9" s="57" t="s">
        <v>16</v>
      </c>
      <c r="E9" s="58">
        <v>119</v>
      </c>
      <c r="F9" s="59">
        <v>10.1</v>
      </c>
      <c r="G9" s="59">
        <v>0</v>
      </c>
      <c r="H9" s="59">
        <v>0.8</v>
      </c>
      <c r="I9" s="59">
        <v>52.9</v>
      </c>
      <c r="J9" s="59">
        <v>1.7</v>
      </c>
      <c r="K9" s="59">
        <v>37</v>
      </c>
      <c r="L9" s="60">
        <v>0.8</v>
      </c>
    </row>
    <row r="10" spans="1:17" ht="21" customHeight="1" x14ac:dyDescent="0.15">
      <c r="C10" s="91"/>
      <c r="D10" s="57" t="s">
        <v>17</v>
      </c>
      <c r="E10" s="58">
        <v>95</v>
      </c>
      <c r="F10" s="59">
        <v>6.3</v>
      </c>
      <c r="G10" s="59">
        <v>0</v>
      </c>
      <c r="H10" s="59">
        <v>0</v>
      </c>
      <c r="I10" s="59">
        <v>65.3</v>
      </c>
      <c r="J10" s="59">
        <v>3.2</v>
      </c>
      <c r="K10" s="59">
        <v>28.4</v>
      </c>
      <c r="L10" s="60">
        <v>0</v>
      </c>
    </row>
    <row r="11" spans="1:17" ht="21" customHeight="1" x14ac:dyDescent="0.15">
      <c r="C11" s="91"/>
      <c r="D11" s="57" t="s">
        <v>18</v>
      </c>
      <c r="E11" s="58">
        <v>88</v>
      </c>
      <c r="F11" s="59">
        <v>12.5</v>
      </c>
      <c r="G11" s="59">
        <v>0</v>
      </c>
      <c r="H11" s="59">
        <v>2.2999999999999998</v>
      </c>
      <c r="I11" s="59">
        <v>46.6</v>
      </c>
      <c r="J11" s="59">
        <v>1.1000000000000001</v>
      </c>
      <c r="K11" s="59">
        <v>39.799999999999997</v>
      </c>
      <c r="L11" s="60">
        <v>1.1000000000000001</v>
      </c>
    </row>
    <row r="12" spans="1:17" ht="21" customHeight="1" x14ac:dyDescent="0.15">
      <c r="C12" s="92"/>
      <c r="D12" s="57" t="s">
        <v>19</v>
      </c>
      <c r="E12" s="58">
        <v>75</v>
      </c>
      <c r="F12" s="59">
        <v>9.3000000000000007</v>
      </c>
      <c r="G12" s="59">
        <v>0</v>
      </c>
      <c r="H12" s="59">
        <v>0</v>
      </c>
      <c r="I12" s="59">
        <v>57.3</v>
      </c>
      <c r="J12" s="59">
        <v>1.3</v>
      </c>
      <c r="K12" s="59">
        <v>33.299999999999997</v>
      </c>
      <c r="L12" s="60">
        <v>1.3</v>
      </c>
    </row>
    <row r="13" spans="1:17" ht="21" customHeight="1" x14ac:dyDescent="0.15">
      <c r="C13" s="90" t="s">
        <v>63</v>
      </c>
      <c r="D13" s="61" t="s">
        <v>64</v>
      </c>
      <c r="E13" s="54">
        <v>57</v>
      </c>
      <c r="F13" s="55">
        <v>21.1</v>
      </c>
      <c r="G13" s="55">
        <v>0</v>
      </c>
      <c r="H13" s="55">
        <v>0</v>
      </c>
      <c r="I13" s="55">
        <v>49.1</v>
      </c>
      <c r="J13" s="55">
        <v>0</v>
      </c>
      <c r="K13" s="55">
        <v>33.299999999999997</v>
      </c>
      <c r="L13" s="56">
        <v>1.8</v>
      </c>
    </row>
    <row r="14" spans="1:17" ht="21" customHeight="1" x14ac:dyDescent="0.15">
      <c r="C14" s="91"/>
      <c r="D14" s="57" t="s">
        <v>65</v>
      </c>
      <c r="E14" s="58">
        <v>100</v>
      </c>
      <c r="F14" s="59">
        <v>4</v>
      </c>
      <c r="G14" s="59">
        <v>0</v>
      </c>
      <c r="H14" s="59">
        <v>0</v>
      </c>
      <c r="I14" s="59">
        <v>54</v>
      </c>
      <c r="J14" s="59">
        <v>3</v>
      </c>
      <c r="K14" s="59">
        <v>41</v>
      </c>
      <c r="L14" s="60">
        <v>0</v>
      </c>
    </row>
    <row r="15" spans="1:17" ht="21" customHeight="1" x14ac:dyDescent="0.15">
      <c r="C15" s="91"/>
      <c r="D15" s="57" t="s">
        <v>66</v>
      </c>
      <c r="E15" s="58">
        <v>140</v>
      </c>
      <c r="F15" s="59">
        <v>8.6</v>
      </c>
      <c r="G15" s="59">
        <v>0</v>
      </c>
      <c r="H15" s="59">
        <v>0</v>
      </c>
      <c r="I15" s="59">
        <v>62.9</v>
      </c>
      <c r="J15" s="59">
        <v>1.4</v>
      </c>
      <c r="K15" s="59">
        <v>32.1</v>
      </c>
      <c r="L15" s="60">
        <v>0</v>
      </c>
    </row>
    <row r="16" spans="1:17" ht="21" customHeight="1" x14ac:dyDescent="0.15">
      <c r="C16" s="91"/>
      <c r="D16" s="57" t="s">
        <v>67</v>
      </c>
      <c r="E16" s="58">
        <v>160</v>
      </c>
      <c r="F16" s="59">
        <v>6.9</v>
      </c>
      <c r="G16" s="59">
        <v>0</v>
      </c>
      <c r="H16" s="59">
        <v>1.9</v>
      </c>
      <c r="I16" s="59">
        <v>58.8</v>
      </c>
      <c r="J16" s="59">
        <v>0.6</v>
      </c>
      <c r="K16" s="59">
        <v>34.4</v>
      </c>
      <c r="L16" s="60">
        <v>0</v>
      </c>
    </row>
    <row r="17" spans="3:12" ht="21" customHeight="1" x14ac:dyDescent="0.15">
      <c r="C17" s="91"/>
      <c r="D17" s="57" t="s">
        <v>68</v>
      </c>
      <c r="E17" s="58">
        <v>118</v>
      </c>
      <c r="F17" s="59">
        <v>15.3</v>
      </c>
      <c r="G17" s="59">
        <v>0</v>
      </c>
      <c r="H17" s="59">
        <v>0</v>
      </c>
      <c r="I17" s="59">
        <v>47.5</v>
      </c>
      <c r="J17" s="59">
        <v>0.8</v>
      </c>
      <c r="K17" s="59">
        <v>42.4</v>
      </c>
      <c r="L17" s="60">
        <v>0</v>
      </c>
    </row>
    <row r="18" spans="3:12" ht="21" customHeight="1" x14ac:dyDescent="0.15">
      <c r="C18" s="91"/>
      <c r="D18" s="57" t="s">
        <v>69</v>
      </c>
      <c r="E18" s="58">
        <v>143</v>
      </c>
      <c r="F18" s="59">
        <v>9.8000000000000007</v>
      </c>
      <c r="G18" s="59">
        <v>0</v>
      </c>
      <c r="H18" s="59">
        <v>0</v>
      </c>
      <c r="I18" s="59">
        <v>57.3</v>
      </c>
      <c r="J18" s="59">
        <v>4.9000000000000004</v>
      </c>
      <c r="K18" s="59">
        <v>30.8</v>
      </c>
      <c r="L18" s="60">
        <v>0.7</v>
      </c>
    </row>
    <row r="19" spans="3:12" ht="21" customHeight="1" x14ac:dyDescent="0.15">
      <c r="C19" s="92"/>
      <c r="D19" s="57" t="s">
        <v>70</v>
      </c>
      <c r="E19" s="58">
        <v>64</v>
      </c>
      <c r="F19" s="59">
        <v>4.7</v>
      </c>
      <c r="G19" s="59">
        <v>0</v>
      </c>
      <c r="H19" s="59">
        <v>0</v>
      </c>
      <c r="I19" s="59">
        <v>60.9</v>
      </c>
      <c r="J19" s="59">
        <v>1.6</v>
      </c>
      <c r="K19" s="59">
        <v>29.7</v>
      </c>
      <c r="L19" s="60">
        <v>4.7</v>
      </c>
    </row>
    <row r="20" spans="3:12" ht="21" customHeight="1" x14ac:dyDescent="0.15">
      <c r="C20" s="90" t="s">
        <v>184</v>
      </c>
      <c r="D20" s="61" t="s">
        <v>85</v>
      </c>
      <c r="E20" s="54">
        <v>142</v>
      </c>
      <c r="F20" s="55">
        <v>12</v>
      </c>
      <c r="G20" s="55">
        <v>0</v>
      </c>
      <c r="H20" s="55">
        <v>0.7</v>
      </c>
      <c r="I20" s="55">
        <v>50.7</v>
      </c>
      <c r="J20" s="55">
        <v>4.2</v>
      </c>
      <c r="K20" s="55">
        <v>35.200000000000003</v>
      </c>
      <c r="L20" s="56">
        <v>1.4</v>
      </c>
    </row>
    <row r="21" spans="3:12" ht="21" customHeight="1" x14ac:dyDescent="0.15">
      <c r="C21" s="91"/>
      <c r="D21" s="57" t="s">
        <v>86</v>
      </c>
      <c r="E21" s="58">
        <v>229</v>
      </c>
      <c r="F21" s="59">
        <v>13.1</v>
      </c>
      <c r="G21" s="59">
        <v>0</v>
      </c>
      <c r="H21" s="59">
        <v>0</v>
      </c>
      <c r="I21" s="59">
        <v>56.3</v>
      </c>
      <c r="J21" s="59">
        <v>1.3</v>
      </c>
      <c r="K21" s="59">
        <v>34.9</v>
      </c>
      <c r="L21" s="60">
        <v>0.4</v>
      </c>
    </row>
    <row r="22" spans="3:12" ht="21" customHeight="1" x14ac:dyDescent="0.15">
      <c r="C22" s="91"/>
      <c r="D22" s="57" t="s">
        <v>87</v>
      </c>
      <c r="E22" s="58">
        <v>217</v>
      </c>
      <c r="F22" s="59">
        <v>6.9</v>
      </c>
      <c r="G22" s="59">
        <v>0</v>
      </c>
      <c r="H22" s="59">
        <v>0.5</v>
      </c>
      <c r="I22" s="59">
        <v>53.5</v>
      </c>
      <c r="J22" s="59">
        <v>2.8</v>
      </c>
      <c r="K22" s="59">
        <v>38.700000000000003</v>
      </c>
      <c r="L22" s="60">
        <v>0.9</v>
      </c>
    </row>
    <row r="23" spans="3:12" ht="21" customHeight="1" x14ac:dyDescent="0.15">
      <c r="C23" s="91"/>
      <c r="D23" s="57" t="s">
        <v>88</v>
      </c>
      <c r="E23" s="58">
        <v>141</v>
      </c>
      <c r="F23" s="59">
        <v>5.7</v>
      </c>
      <c r="G23" s="59">
        <v>0</v>
      </c>
      <c r="H23" s="59">
        <v>0.7</v>
      </c>
      <c r="I23" s="59">
        <v>63.8</v>
      </c>
      <c r="J23" s="59">
        <v>0</v>
      </c>
      <c r="K23" s="59">
        <v>30.5</v>
      </c>
      <c r="L23" s="60">
        <v>0</v>
      </c>
    </row>
    <row r="24" spans="3:12" ht="21" customHeight="1" x14ac:dyDescent="0.15">
      <c r="C24" s="91"/>
      <c r="D24" s="57" t="s">
        <v>89</v>
      </c>
      <c r="E24" s="58">
        <v>46</v>
      </c>
      <c r="F24" s="59">
        <v>8.6999999999999993</v>
      </c>
      <c r="G24" s="59">
        <v>0</v>
      </c>
      <c r="H24" s="59">
        <v>0</v>
      </c>
      <c r="I24" s="59">
        <v>67.400000000000006</v>
      </c>
      <c r="J24" s="59">
        <v>0</v>
      </c>
      <c r="K24" s="59">
        <v>26.1</v>
      </c>
      <c r="L24" s="60">
        <v>0</v>
      </c>
    </row>
    <row r="25" spans="3:12" ht="21" customHeight="1" x14ac:dyDescent="0.15">
      <c r="C25" s="92"/>
      <c r="D25" s="57" t="s">
        <v>90</v>
      </c>
      <c r="E25" s="58">
        <v>10</v>
      </c>
      <c r="F25" s="59">
        <v>0</v>
      </c>
      <c r="G25" s="59">
        <v>0</v>
      </c>
      <c r="H25" s="59">
        <v>0</v>
      </c>
      <c r="I25" s="59">
        <v>60</v>
      </c>
      <c r="J25" s="59">
        <v>0</v>
      </c>
      <c r="K25" s="59">
        <v>40</v>
      </c>
      <c r="L25" s="60">
        <v>0</v>
      </c>
    </row>
    <row r="26" spans="3:12" ht="21" customHeight="1" x14ac:dyDescent="0.15">
      <c r="C26" s="90" t="s">
        <v>185</v>
      </c>
      <c r="D26" s="61" t="s">
        <v>20</v>
      </c>
      <c r="E26" s="54">
        <v>134</v>
      </c>
      <c r="F26" s="55">
        <v>11.2</v>
      </c>
      <c r="G26" s="55">
        <v>0</v>
      </c>
      <c r="H26" s="55">
        <v>0</v>
      </c>
      <c r="I26" s="55">
        <v>50</v>
      </c>
      <c r="J26" s="55">
        <v>4.5</v>
      </c>
      <c r="K26" s="55">
        <v>36.6</v>
      </c>
      <c r="L26" s="56">
        <v>1.5</v>
      </c>
    </row>
    <row r="27" spans="3:12" ht="21" customHeight="1" x14ac:dyDescent="0.15">
      <c r="C27" s="91"/>
      <c r="D27" s="57" t="s">
        <v>151</v>
      </c>
      <c r="E27" s="58">
        <v>172</v>
      </c>
      <c r="F27" s="59">
        <v>14</v>
      </c>
      <c r="G27" s="59">
        <v>0</v>
      </c>
      <c r="H27" s="59">
        <v>0</v>
      </c>
      <c r="I27" s="59">
        <v>59.3</v>
      </c>
      <c r="J27" s="59">
        <v>0.6</v>
      </c>
      <c r="K27" s="59">
        <v>32</v>
      </c>
      <c r="L27" s="60">
        <v>0.6</v>
      </c>
    </row>
    <row r="28" spans="3:12" ht="21" customHeight="1" x14ac:dyDescent="0.15">
      <c r="C28" s="91"/>
      <c r="D28" s="57" t="s">
        <v>152</v>
      </c>
      <c r="E28" s="58">
        <v>396</v>
      </c>
      <c r="F28" s="59">
        <v>6.8</v>
      </c>
      <c r="G28" s="59">
        <v>0</v>
      </c>
      <c r="H28" s="59">
        <v>0.3</v>
      </c>
      <c r="I28" s="59">
        <v>57.3</v>
      </c>
      <c r="J28" s="59">
        <v>2</v>
      </c>
      <c r="K28" s="59">
        <v>35.6</v>
      </c>
      <c r="L28" s="60">
        <v>0.3</v>
      </c>
    </row>
    <row r="29" spans="3:12" ht="21" customHeight="1" x14ac:dyDescent="0.15">
      <c r="C29" s="91"/>
      <c r="D29" s="57" t="s">
        <v>153</v>
      </c>
      <c r="E29" s="58">
        <v>32</v>
      </c>
      <c r="F29" s="59">
        <v>6.3</v>
      </c>
      <c r="G29" s="59">
        <v>0</v>
      </c>
      <c r="H29" s="59">
        <v>0</v>
      </c>
      <c r="I29" s="59">
        <v>59.4</v>
      </c>
      <c r="J29" s="59">
        <v>0</v>
      </c>
      <c r="K29" s="59">
        <v>34.4</v>
      </c>
      <c r="L29" s="60">
        <v>0</v>
      </c>
    </row>
    <row r="30" spans="3:12" ht="21" customHeight="1" x14ac:dyDescent="0.15">
      <c r="C30" s="92"/>
      <c r="D30" s="57" t="s">
        <v>8</v>
      </c>
      <c r="E30" s="58">
        <v>32</v>
      </c>
      <c r="F30" s="59">
        <v>9.4</v>
      </c>
      <c r="G30" s="59">
        <v>0</v>
      </c>
      <c r="H30" s="59">
        <v>3.1</v>
      </c>
      <c r="I30" s="59">
        <v>65.599999999999994</v>
      </c>
      <c r="J30" s="59">
        <v>0</v>
      </c>
      <c r="K30" s="59">
        <v>25</v>
      </c>
      <c r="L30" s="60">
        <v>3.1</v>
      </c>
    </row>
    <row r="31" spans="3:12" ht="21" customHeight="1" x14ac:dyDescent="0.15">
      <c r="C31" s="90" t="s">
        <v>154</v>
      </c>
      <c r="D31" s="61" t="s">
        <v>133</v>
      </c>
      <c r="E31" s="54">
        <v>300</v>
      </c>
      <c r="F31" s="55">
        <v>8</v>
      </c>
      <c r="G31" s="55">
        <v>0</v>
      </c>
      <c r="H31" s="55">
        <v>0.3</v>
      </c>
      <c r="I31" s="55">
        <v>42.3</v>
      </c>
      <c r="J31" s="55">
        <v>3</v>
      </c>
      <c r="K31" s="55">
        <v>47</v>
      </c>
      <c r="L31" s="56">
        <v>1</v>
      </c>
    </row>
    <row r="32" spans="3:12" ht="21" customHeight="1" x14ac:dyDescent="0.15">
      <c r="C32" s="91"/>
      <c r="D32" s="57" t="s">
        <v>134</v>
      </c>
      <c r="E32" s="58">
        <v>273</v>
      </c>
      <c r="F32" s="59">
        <v>9.9</v>
      </c>
      <c r="G32" s="59">
        <v>0</v>
      </c>
      <c r="H32" s="59">
        <v>0.4</v>
      </c>
      <c r="I32" s="59">
        <v>70.3</v>
      </c>
      <c r="J32" s="59">
        <v>0.7</v>
      </c>
      <c r="K32" s="59">
        <v>23.4</v>
      </c>
      <c r="L32" s="60">
        <v>0</v>
      </c>
    </row>
    <row r="33" spans="3:12" ht="21" customHeight="1" x14ac:dyDescent="0.15">
      <c r="C33" s="91"/>
      <c r="D33" s="57" t="s">
        <v>135</v>
      </c>
      <c r="E33" s="58">
        <v>21</v>
      </c>
      <c r="F33" s="59">
        <v>9.5</v>
      </c>
      <c r="G33" s="59">
        <v>0</v>
      </c>
      <c r="H33" s="59">
        <v>0</v>
      </c>
      <c r="I33" s="59">
        <v>38.1</v>
      </c>
      <c r="J33" s="59">
        <v>0</v>
      </c>
      <c r="K33" s="59">
        <v>47.6</v>
      </c>
      <c r="L33" s="60">
        <v>9.5</v>
      </c>
    </row>
    <row r="34" spans="3:12" ht="21" customHeight="1" x14ac:dyDescent="0.15">
      <c r="C34" s="91"/>
      <c r="D34" s="57" t="s">
        <v>136</v>
      </c>
      <c r="E34" s="58">
        <v>175</v>
      </c>
      <c r="F34" s="59">
        <v>10.9</v>
      </c>
      <c r="G34" s="59">
        <v>0</v>
      </c>
      <c r="H34" s="59">
        <v>0.6</v>
      </c>
      <c r="I34" s="59">
        <v>64</v>
      </c>
      <c r="J34" s="59">
        <v>1.7</v>
      </c>
      <c r="K34" s="59">
        <v>28.6</v>
      </c>
      <c r="L34" s="60">
        <v>0</v>
      </c>
    </row>
    <row r="35" spans="3:12" ht="21" customHeight="1" x14ac:dyDescent="0.15">
      <c r="C35" s="91"/>
      <c r="D35" s="57" t="s">
        <v>137</v>
      </c>
      <c r="E35" s="58">
        <v>9</v>
      </c>
      <c r="F35" s="59">
        <v>22.2</v>
      </c>
      <c r="G35" s="59">
        <v>0</v>
      </c>
      <c r="H35" s="59">
        <v>0</v>
      </c>
      <c r="I35" s="59">
        <v>44.4</v>
      </c>
      <c r="J35" s="59">
        <v>0</v>
      </c>
      <c r="K35" s="59">
        <v>33.299999999999997</v>
      </c>
      <c r="L35" s="60">
        <v>0</v>
      </c>
    </row>
    <row r="36" spans="3:12" ht="21" customHeight="1" x14ac:dyDescent="0.15">
      <c r="C36" s="92"/>
      <c r="D36" s="57" t="s">
        <v>8</v>
      </c>
      <c r="E36" s="58">
        <v>6</v>
      </c>
      <c r="F36" s="59">
        <v>0</v>
      </c>
      <c r="G36" s="59">
        <v>0</v>
      </c>
      <c r="H36" s="59">
        <v>0</v>
      </c>
      <c r="I36" s="59">
        <v>16.7</v>
      </c>
      <c r="J36" s="59">
        <v>16.7</v>
      </c>
      <c r="K36" s="59">
        <v>66.7</v>
      </c>
      <c r="L36" s="60">
        <v>0</v>
      </c>
    </row>
    <row r="37" spans="3:12" ht="21" customHeight="1" x14ac:dyDescent="0.15">
      <c r="C37" s="90" t="s">
        <v>143</v>
      </c>
      <c r="D37" s="61" t="s">
        <v>144</v>
      </c>
      <c r="E37" s="54">
        <v>75</v>
      </c>
      <c r="F37" s="55">
        <v>10.7</v>
      </c>
      <c r="G37" s="55">
        <v>0</v>
      </c>
      <c r="H37" s="55">
        <v>0</v>
      </c>
      <c r="I37" s="55">
        <v>57.3</v>
      </c>
      <c r="J37" s="55">
        <v>2.7</v>
      </c>
      <c r="K37" s="55">
        <v>34.700000000000003</v>
      </c>
      <c r="L37" s="56">
        <v>0</v>
      </c>
    </row>
    <row r="38" spans="3:12" ht="21" customHeight="1" x14ac:dyDescent="0.15">
      <c r="C38" s="91"/>
      <c r="D38" s="57" t="s">
        <v>145</v>
      </c>
      <c r="E38" s="58">
        <v>97</v>
      </c>
      <c r="F38" s="59">
        <v>4.0999999999999996</v>
      </c>
      <c r="G38" s="59">
        <v>0</v>
      </c>
      <c r="H38" s="59">
        <v>1</v>
      </c>
      <c r="I38" s="59">
        <v>67</v>
      </c>
      <c r="J38" s="59">
        <v>0</v>
      </c>
      <c r="K38" s="59">
        <v>28.9</v>
      </c>
      <c r="L38" s="60">
        <v>0</v>
      </c>
    </row>
    <row r="39" spans="3:12" ht="21" customHeight="1" x14ac:dyDescent="0.15">
      <c r="C39" s="91"/>
      <c r="D39" s="57" t="s">
        <v>146</v>
      </c>
      <c r="E39" s="58">
        <v>75</v>
      </c>
      <c r="F39" s="59">
        <v>2.7</v>
      </c>
      <c r="G39" s="59">
        <v>0</v>
      </c>
      <c r="H39" s="59">
        <v>1.3</v>
      </c>
      <c r="I39" s="59">
        <v>60</v>
      </c>
      <c r="J39" s="59">
        <v>1.3</v>
      </c>
      <c r="K39" s="59">
        <v>36</v>
      </c>
      <c r="L39" s="60">
        <v>0</v>
      </c>
    </row>
    <row r="40" spans="3:12" ht="21" customHeight="1" x14ac:dyDescent="0.15">
      <c r="C40" s="91"/>
      <c r="D40" s="57" t="s">
        <v>147</v>
      </c>
      <c r="E40" s="58">
        <v>75</v>
      </c>
      <c r="F40" s="59">
        <v>6.7</v>
      </c>
      <c r="G40" s="59">
        <v>0</v>
      </c>
      <c r="H40" s="59">
        <v>0</v>
      </c>
      <c r="I40" s="59">
        <v>64</v>
      </c>
      <c r="J40" s="59">
        <v>1.3</v>
      </c>
      <c r="K40" s="59">
        <v>29.3</v>
      </c>
      <c r="L40" s="60">
        <v>0</v>
      </c>
    </row>
    <row r="41" spans="3:12" ht="21" customHeight="1" x14ac:dyDescent="0.15">
      <c r="C41" s="91"/>
      <c r="D41" s="57" t="s">
        <v>148</v>
      </c>
      <c r="E41" s="58">
        <v>121</v>
      </c>
      <c r="F41" s="59">
        <v>14</v>
      </c>
      <c r="G41" s="59">
        <v>0</v>
      </c>
      <c r="H41" s="59">
        <v>0</v>
      </c>
      <c r="I41" s="59">
        <v>58.7</v>
      </c>
      <c r="J41" s="59">
        <v>1.7</v>
      </c>
      <c r="K41" s="59">
        <v>31.4</v>
      </c>
      <c r="L41" s="60">
        <v>0</v>
      </c>
    </row>
    <row r="42" spans="3:12" ht="21" customHeight="1" x14ac:dyDescent="0.15">
      <c r="C42" s="91"/>
      <c r="D42" s="57" t="s">
        <v>155</v>
      </c>
      <c r="E42" s="58">
        <v>58</v>
      </c>
      <c r="F42" s="59">
        <v>6.9</v>
      </c>
      <c r="G42" s="59">
        <v>0</v>
      </c>
      <c r="H42" s="59">
        <v>0</v>
      </c>
      <c r="I42" s="59">
        <v>53.4</v>
      </c>
      <c r="J42" s="59">
        <v>6.9</v>
      </c>
      <c r="K42" s="59">
        <v>31</v>
      </c>
      <c r="L42" s="60">
        <v>3.4</v>
      </c>
    </row>
    <row r="43" spans="3:12" ht="21" customHeight="1" x14ac:dyDescent="0.15">
      <c r="C43" s="91"/>
      <c r="D43" s="57" t="s">
        <v>20</v>
      </c>
      <c r="E43" s="58">
        <v>76</v>
      </c>
      <c r="F43" s="59">
        <v>14.5</v>
      </c>
      <c r="G43" s="59">
        <v>0</v>
      </c>
      <c r="H43" s="59">
        <v>0</v>
      </c>
      <c r="I43" s="59">
        <v>47.4</v>
      </c>
      <c r="J43" s="59">
        <v>2.6</v>
      </c>
      <c r="K43" s="59">
        <v>40.799999999999997</v>
      </c>
      <c r="L43" s="60">
        <v>0</v>
      </c>
    </row>
    <row r="44" spans="3:12" ht="21" customHeight="1" x14ac:dyDescent="0.15">
      <c r="C44" s="92"/>
      <c r="D44" s="62" t="s">
        <v>8</v>
      </c>
      <c r="E44" s="63">
        <v>211</v>
      </c>
      <c r="F44" s="64">
        <v>10.9</v>
      </c>
      <c r="G44" s="64">
        <v>0</v>
      </c>
      <c r="H44" s="64">
        <v>0.5</v>
      </c>
      <c r="I44" s="64">
        <v>50.2</v>
      </c>
      <c r="J44" s="64">
        <v>1.4</v>
      </c>
      <c r="K44" s="64">
        <v>40.299999999999997</v>
      </c>
      <c r="L44" s="65">
        <v>1.4</v>
      </c>
    </row>
    <row r="45" spans="3:12" ht="21" customHeight="1" x14ac:dyDescent="0.15">
      <c r="C45" s="87" t="s">
        <v>156</v>
      </c>
      <c r="D45" s="66" t="s">
        <v>157</v>
      </c>
      <c r="E45" s="54">
        <v>30</v>
      </c>
      <c r="F45" s="55">
        <v>10</v>
      </c>
      <c r="G45" s="55">
        <v>0</v>
      </c>
      <c r="H45" s="55">
        <v>0</v>
      </c>
      <c r="I45" s="55">
        <v>40</v>
      </c>
      <c r="J45" s="55">
        <v>0</v>
      </c>
      <c r="K45" s="55">
        <v>50</v>
      </c>
      <c r="L45" s="56">
        <v>0</v>
      </c>
    </row>
    <row r="46" spans="3:12" ht="21" customHeight="1" x14ac:dyDescent="0.15">
      <c r="C46" s="89"/>
      <c r="D46" s="62" t="s">
        <v>158</v>
      </c>
      <c r="E46" s="63">
        <v>758</v>
      </c>
      <c r="F46" s="64">
        <v>9.4</v>
      </c>
      <c r="G46" s="64">
        <v>0</v>
      </c>
      <c r="H46" s="64">
        <v>0.4</v>
      </c>
      <c r="I46" s="64">
        <v>57.1</v>
      </c>
      <c r="J46" s="64">
        <v>2</v>
      </c>
      <c r="K46" s="64">
        <v>34.299999999999997</v>
      </c>
      <c r="L46" s="65">
        <v>0.7</v>
      </c>
    </row>
    <row r="47" spans="3:12" ht="21" customHeight="1" x14ac:dyDescent="0.15">
      <c r="C47" s="87" t="s">
        <v>408</v>
      </c>
      <c r="D47" s="61" t="s">
        <v>409</v>
      </c>
      <c r="E47" s="54">
        <v>301</v>
      </c>
      <c r="F47" s="55">
        <v>11</v>
      </c>
      <c r="G47" s="55">
        <v>0</v>
      </c>
      <c r="H47" s="55">
        <v>1</v>
      </c>
      <c r="I47" s="55">
        <v>51.5</v>
      </c>
      <c r="J47" s="55">
        <v>2</v>
      </c>
      <c r="K47" s="55">
        <v>37.9</v>
      </c>
      <c r="L47" s="56">
        <v>0</v>
      </c>
    </row>
    <row r="48" spans="3:12" ht="21" customHeight="1" x14ac:dyDescent="0.15">
      <c r="C48" s="88"/>
      <c r="D48" s="57" t="s">
        <v>410</v>
      </c>
      <c r="E48" s="58">
        <v>342</v>
      </c>
      <c r="F48" s="59">
        <v>9.6</v>
      </c>
      <c r="G48" s="59">
        <v>0</v>
      </c>
      <c r="H48" s="59">
        <v>0</v>
      </c>
      <c r="I48" s="59">
        <v>60.8</v>
      </c>
      <c r="J48" s="59">
        <v>0.6</v>
      </c>
      <c r="K48" s="59">
        <v>33.299999999999997</v>
      </c>
      <c r="L48" s="60">
        <v>0.6</v>
      </c>
    </row>
    <row r="49" spans="3:12" ht="21" customHeight="1" x14ac:dyDescent="0.15">
      <c r="C49" s="89"/>
      <c r="D49" s="81" t="s">
        <v>411</v>
      </c>
      <c r="E49" s="63">
        <v>3</v>
      </c>
      <c r="F49" s="64">
        <v>0</v>
      </c>
      <c r="G49" s="64">
        <v>0</v>
      </c>
      <c r="H49" s="64">
        <v>0</v>
      </c>
      <c r="I49" s="64">
        <v>66.7</v>
      </c>
      <c r="J49" s="64">
        <v>0</v>
      </c>
      <c r="K49" s="64">
        <v>33.299999999999997</v>
      </c>
      <c r="L49" s="65">
        <v>0</v>
      </c>
    </row>
    <row r="50" spans="3:12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3" width="7.625" style="48" customWidth="1"/>
    <col min="34" max="16384" width="9" style="48"/>
  </cols>
  <sheetData>
    <row r="1" spans="1:14" x14ac:dyDescent="0.15">
      <c r="A1" s="47"/>
      <c r="B1" s="47"/>
      <c r="N1" s="49"/>
    </row>
    <row r="3" spans="1:14" x14ac:dyDescent="0.15">
      <c r="C3" s="50" t="s">
        <v>207</v>
      </c>
    </row>
    <row r="4" spans="1:14" ht="100.5" customHeight="1" x14ac:dyDescent="0.15">
      <c r="C4" s="93"/>
      <c r="D4" s="94"/>
      <c r="E4" s="51" t="s">
        <v>227</v>
      </c>
      <c r="F4" s="52" t="s">
        <v>261</v>
      </c>
      <c r="G4" s="52" t="s">
        <v>262</v>
      </c>
      <c r="H4" s="52" t="s">
        <v>263</v>
      </c>
      <c r="I4" s="52" t="s">
        <v>264</v>
      </c>
      <c r="J4" s="52" t="s">
        <v>265</v>
      </c>
      <c r="K4" s="68" t="s">
        <v>266</v>
      </c>
      <c r="L4" s="52" t="s">
        <v>8</v>
      </c>
      <c r="M4" s="53" t="s">
        <v>9</v>
      </c>
    </row>
    <row r="5" spans="1:14" ht="21" customHeight="1" x14ac:dyDescent="0.15">
      <c r="C5" s="95" t="s">
        <v>149</v>
      </c>
      <c r="D5" s="96"/>
      <c r="E5" s="54">
        <v>123</v>
      </c>
      <c r="F5" s="55">
        <v>70.7</v>
      </c>
      <c r="G5" s="55">
        <v>18.7</v>
      </c>
      <c r="H5" s="55">
        <v>11.4</v>
      </c>
      <c r="I5" s="55">
        <v>27.6</v>
      </c>
      <c r="J5" s="55">
        <v>3.3</v>
      </c>
      <c r="K5" s="55">
        <v>7.3</v>
      </c>
      <c r="L5" s="55">
        <v>3.3</v>
      </c>
      <c r="M5" s="56">
        <v>1.6</v>
      </c>
    </row>
    <row r="6" spans="1:14" ht="21" customHeight="1" x14ac:dyDescent="0.15">
      <c r="C6" s="97" t="s">
        <v>150</v>
      </c>
      <c r="D6" s="57" t="s">
        <v>13</v>
      </c>
      <c r="E6" s="58">
        <v>24</v>
      </c>
      <c r="F6" s="59">
        <v>54.2</v>
      </c>
      <c r="G6" s="59">
        <v>33.299999999999997</v>
      </c>
      <c r="H6" s="59">
        <v>12.5</v>
      </c>
      <c r="I6" s="59">
        <v>25</v>
      </c>
      <c r="J6" s="59">
        <v>4.2</v>
      </c>
      <c r="K6" s="59">
        <v>8.3000000000000007</v>
      </c>
      <c r="L6" s="59">
        <v>4.2</v>
      </c>
      <c r="M6" s="60">
        <v>0</v>
      </c>
    </row>
    <row r="7" spans="1:14" ht="21" customHeight="1" x14ac:dyDescent="0.15">
      <c r="C7" s="91"/>
      <c r="D7" s="57" t="s">
        <v>14</v>
      </c>
      <c r="E7" s="58">
        <v>16</v>
      </c>
      <c r="F7" s="59">
        <v>81.3</v>
      </c>
      <c r="G7" s="59">
        <v>18.8</v>
      </c>
      <c r="H7" s="59">
        <v>6.3</v>
      </c>
      <c r="I7" s="59">
        <v>18.8</v>
      </c>
      <c r="J7" s="59">
        <v>6.3</v>
      </c>
      <c r="K7" s="59">
        <v>0</v>
      </c>
      <c r="L7" s="59">
        <v>6.3</v>
      </c>
      <c r="M7" s="60">
        <v>0</v>
      </c>
    </row>
    <row r="8" spans="1:14" ht="21" customHeight="1" x14ac:dyDescent="0.15">
      <c r="C8" s="91"/>
      <c r="D8" s="57" t="s">
        <v>15</v>
      </c>
      <c r="E8" s="58">
        <v>15</v>
      </c>
      <c r="F8" s="59">
        <v>46.7</v>
      </c>
      <c r="G8" s="59">
        <v>33.299999999999997</v>
      </c>
      <c r="H8" s="59">
        <v>20</v>
      </c>
      <c r="I8" s="59">
        <v>40</v>
      </c>
      <c r="J8" s="59">
        <v>0</v>
      </c>
      <c r="K8" s="59">
        <v>20</v>
      </c>
      <c r="L8" s="59">
        <v>13.3</v>
      </c>
      <c r="M8" s="60">
        <v>0</v>
      </c>
    </row>
    <row r="9" spans="1:14" ht="21" customHeight="1" x14ac:dyDescent="0.15">
      <c r="C9" s="91"/>
      <c r="D9" s="57" t="s">
        <v>16</v>
      </c>
      <c r="E9" s="58">
        <v>20</v>
      </c>
      <c r="F9" s="59">
        <v>85</v>
      </c>
      <c r="G9" s="59">
        <v>0</v>
      </c>
      <c r="H9" s="59">
        <v>5</v>
      </c>
      <c r="I9" s="59">
        <v>25</v>
      </c>
      <c r="J9" s="59">
        <v>0</v>
      </c>
      <c r="K9" s="59">
        <v>10</v>
      </c>
      <c r="L9" s="59">
        <v>0</v>
      </c>
      <c r="M9" s="60">
        <v>5</v>
      </c>
    </row>
    <row r="10" spans="1:14" ht="21" customHeight="1" x14ac:dyDescent="0.15">
      <c r="C10" s="91"/>
      <c r="D10" s="57" t="s">
        <v>17</v>
      </c>
      <c r="E10" s="58">
        <v>16</v>
      </c>
      <c r="F10" s="59">
        <v>68.8</v>
      </c>
      <c r="G10" s="59">
        <v>25</v>
      </c>
      <c r="H10" s="59">
        <v>18.8</v>
      </c>
      <c r="I10" s="59">
        <v>37.5</v>
      </c>
      <c r="J10" s="59">
        <v>0</v>
      </c>
      <c r="K10" s="59">
        <v>0</v>
      </c>
      <c r="L10" s="59">
        <v>0</v>
      </c>
      <c r="M10" s="60">
        <v>0</v>
      </c>
    </row>
    <row r="11" spans="1:14" ht="21" customHeight="1" x14ac:dyDescent="0.15">
      <c r="C11" s="91"/>
      <c r="D11" s="57" t="s">
        <v>18</v>
      </c>
      <c r="E11" s="58">
        <v>14</v>
      </c>
      <c r="F11" s="59">
        <v>92.9</v>
      </c>
      <c r="G11" s="59">
        <v>0</v>
      </c>
      <c r="H11" s="59">
        <v>7.1</v>
      </c>
      <c r="I11" s="59">
        <v>28.6</v>
      </c>
      <c r="J11" s="59">
        <v>7.1</v>
      </c>
      <c r="K11" s="59">
        <v>0</v>
      </c>
      <c r="L11" s="59">
        <v>0</v>
      </c>
      <c r="M11" s="60">
        <v>0</v>
      </c>
    </row>
    <row r="12" spans="1:14" ht="21" customHeight="1" x14ac:dyDescent="0.15">
      <c r="C12" s="92"/>
      <c r="D12" s="57" t="s">
        <v>19</v>
      </c>
      <c r="E12" s="58">
        <v>14</v>
      </c>
      <c r="F12" s="59">
        <v>71.400000000000006</v>
      </c>
      <c r="G12" s="59">
        <v>14.3</v>
      </c>
      <c r="H12" s="59">
        <v>14.3</v>
      </c>
      <c r="I12" s="59">
        <v>21.4</v>
      </c>
      <c r="J12" s="59">
        <v>7.1</v>
      </c>
      <c r="K12" s="59">
        <v>14.3</v>
      </c>
      <c r="L12" s="59">
        <v>0</v>
      </c>
      <c r="M12" s="60">
        <v>7.1</v>
      </c>
    </row>
    <row r="13" spans="1:14" ht="21" customHeight="1" x14ac:dyDescent="0.15">
      <c r="C13" s="90" t="s">
        <v>63</v>
      </c>
      <c r="D13" s="61" t="s">
        <v>64</v>
      </c>
      <c r="E13" s="54">
        <v>12</v>
      </c>
      <c r="F13" s="55">
        <v>41.7</v>
      </c>
      <c r="G13" s="55">
        <v>66.7</v>
      </c>
      <c r="H13" s="55">
        <v>8.3000000000000007</v>
      </c>
      <c r="I13" s="55">
        <v>33.299999999999997</v>
      </c>
      <c r="J13" s="55">
        <v>0</v>
      </c>
      <c r="K13" s="55">
        <v>8.3000000000000007</v>
      </c>
      <c r="L13" s="55">
        <v>0</v>
      </c>
      <c r="M13" s="56">
        <v>0</v>
      </c>
    </row>
    <row r="14" spans="1:14" ht="21" customHeight="1" x14ac:dyDescent="0.15">
      <c r="C14" s="91"/>
      <c r="D14" s="57" t="s">
        <v>65</v>
      </c>
      <c r="E14" s="58">
        <v>15</v>
      </c>
      <c r="F14" s="59">
        <v>66.7</v>
      </c>
      <c r="G14" s="59">
        <v>6.7</v>
      </c>
      <c r="H14" s="59">
        <v>26.7</v>
      </c>
      <c r="I14" s="59">
        <v>46.7</v>
      </c>
      <c r="J14" s="59">
        <v>6.7</v>
      </c>
      <c r="K14" s="59">
        <v>13.3</v>
      </c>
      <c r="L14" s="59">
        <v>13.3</v>
      </c>
      <c r="M14" s="60">
        <v>6.7</v>
      </c>
    </row>
    <row r="15" spans="1:14" ht="21" customHeight="1" x14ac:dyDescent="0.15">
      <c r="C15" s="91"/>
      <c r="D15" s="57" t="s">
        <v>66</v>
      </c>
      <c r="E15" s="58">
        <v>21</v>
      </c>
      <c r="F15" s="59">
        <v>76.2</v>
      </c>
      <c r="G15" s="59">
        <v>19</v>
      </c>
      <c r="H15" s="59">
        <v>19</v>
      </c>
      <c r="I15" s="59">
        <v>28.6</v>
      </c>
      <c r="J15" s="59">
        <v>4.8</v>
      </c>
      <c r="K15" s="59">
        <v>9.5</v>
      </c>
      <c r="L15" s="59">
        <v>0</v>
      </c>
      <c r="M15" s="60">
        <v>0</v>
      </c>
    </row>
    <row r="16" spans="1:14" ht="21" customHeight="1" x14ac:dyDescent="0.15">
      <c r="C16" s="91"/>
      <c r="D16" s="57" t="s">
        <v>67</v>
      </c>
      <c r="E16" s="58">
        <v>20</v>
      </c>
      <c r="F16" s="59">
        <v>60</v>
      </c>
      <c r="G16" s="59">
        <v>15</v>
      </c>
      <c r="H16" s="59">
        <v>10</v>
      </c>
      <c r="I16" s="59">
        <v>30</v>
      </c>
      <c r="J16" s="59">
        <v>5</v>
      </c>
      <c r="K16" s="59">
        <v>5</v>
      </c>
      <c r="L16" s="59">
        <v>5</v>
      </c>
      <c r="M16" s="60">
        <v>0</v>
      </c>
    </row>
    <row r="17" spans="3:13" ht="21" customHeight="1" x14ac:dyDescent="0.15">
      <c r="C17" s="91"/>
      <c r="D17" s="57" t="s">
        <v>68</v>
      </c>
      <c r="E17" s="58">
        <v>20</v>
      </c>
      <c r="F17" s="59">
        <v>80</v>
      </c>
      <c r="G17" s="59">
        <v>10</v>
      </c>
      <c r="H17" s="59">
        <v>15</v>
      </c>
      <c r="I17" s="59">
        <v>25</v>
      </c>
      <c r="J17" s="59">
        <v>5</v>
      </c>
      <c r="K17" s="59">
        <v>5</v>
      </c>
      <c r="L17" s="59">
        <v>0</v>
      </c>
      <c r="M17" s="60">
        <v>0</v>
      </c>
    </row>
    <row r="18" spans="3:13" ht="21" customHeight="1" x14ac:dyDescent="0.15">
      <c r="C18" s="91"/>
      <c r="D18" s="57" t="s">
        <v>69</v>
      </c>
      <c r="E18" s="58">
        <v>22</v>
      </c>
      <c r="F18" s="59">
        <v>81.8</v>
      </c>
      <c r="G18" s="59">
        <v>13.6</v>
      </c>
      <c r="H18" s="59">
        <v>0</v>
      </c>
      <c r="I18" s="59">
        <v>13.6</v>
      </c>
      <c r="J18" s="59">
        <v>0</v>
      </c>
      <c r="K18" s="59">
        <v>9.1</v>
      </c>
      <c r="L18" s="59">
        <v>4.5</v>
      </c>
      <c r="M18" s="60">
        <v>0</v>
      </c>
    </row>
    <row r="19" spans="3:13" ht="21" customHeight="1" x14ac:dyDescent="0.15">
      <c r="C19" s="92"/>
      <c r="D19" s="57" t="s">
        <v>70</v>
      </c>
      <c r="E19" s="58">
        <v>10</v>
      </c>
      <c r="F19" s="59">
        <v>70</v>
      </c>
      <c r="G19" s="59">
        <v>20</v>
      </c>
      <c r="H19" s="59">
        <v>0</v>
      </c>
      <c r="I19" s="59">
        <v>30</v>
      </c>
      <c r="J19" s="59">
        <v>0</v>
      </c>
      <c r="K19" s="59">
        <v>0</v>
      </c>
      <c r="L19" s="59">
        <v>0</v>
      </c>
      <c r="M19" s="60">
        <v>10</v>
      </c>
    </row>
    <row r="20" spans="3:13" ht="21" customHeight="1" x14ac:dyDescent="0.15">
      <c r="C20" s="90" t="s">
        <v>184</v>
      </c>
      <c r="D20" s="61" t="s">
        <v>85</v>
      </c>
      <c r="E20" s="54">
        <v>17</v>
      </c>
      <c r="F20" s="55">
        <v>64.7</v>
      </c>
      <c r="G20" s="55">
        <v>23.5</v>
      </c>
      <c r="H20" s="55">
        <v>17.600000000000001</v>
      </c>
      <c r="I20" s="55">
        <v>23.5</v>
      </c>
      <c r="J20" s="55">
        <v>0</v>
      </c>
      <c r="K20" s="55">
        <v>11.8</v>
      </c>
      <c r="L20" s="55">
        <v>5.9</v>
      </c>
      <c r="M20" s="56">
        <v>0</v>
      </c>
    </row>
    <row r="21" spans="3:13" ht="21" customHeight="1" x14ac:dyDescent="0.15">
      <c r="C21" s="91"/>
      <c r="D21" s="57" t="s">
        <v>86</v>
      </c>
      <c r="E21" s="58">
        <v>33</v>
      </c>
      <c r="F21" s="59">
        <v>72.7</v>
      </c>
      <c r="G21" s="59">
        <v>21.2</v>
      </c>
      <c r="H21" s="59">
        <v>6.1</v>
      </c>
      <c r="I21" s="59">
        <v>33.299999999999997</v>
      </c>
      <c r="J21" s="59">
        <v>0</v>
      </c>
      <c r="K21" s="59">
        <v>9.1</v>
      </c>
      <c r="L21" s="59">
        <v>0</v>
      </c>
      <c r="M21" s="60">
        <v>3</v>
      </c>
    </row>
    <row r="22" spans="3:13" ht="21" customHeight="1" x14ac:dyDescent="0.15">
      <c r="C22" s="91"/>
      <c r="D22" s="57" t="s">
        <v>87</v>
      </c>
      <c r="E22" s="58">
        <v>27</v>
      </c>
      <c r="F22" s="59">
        <v>66.7</v>
      </c>
      <c r="G22" s="59">
        <v>18.5</v>
      </c>
      <c r="H22" s="59">
        <v>3.7</v>
      </c>
      <c r="I22" s="59">
        <v>18.5</v>
      </c>
      <c r="J22" s="59">
        <v>14.8</v>
      </c>
      <c r="K22" s="59">
        <v>3.7</v>
      </c>
      <c r="L22" s="59">
        <v>7.4</v>
      </c>
      <c r="M22" s="60">
        <v>0</v>
      </c>
    </row>
    <row r="23" spans="3:13" ht="21" customHeight="1" x14ac:dyDescent="0.15">
      <c r="C23" s="91"/>
      <c r="D23" s="57" t="s">
        <v>88</v>
      </c>
      <c r="E23" s="58">
        <v>25</v>
      </c>
      <c r="F23" s="59">
        <v>68</v>
      </c>
      <c r="G23" s="59">
        <v>20</v>
      </c>
      <c r="H23" s="59">
        <v>24</v>
      </c>
      <c r="I23" s="59">
        <v>32</v>
      </c>
      <c r="J23" s="59">
        <v>0</v>
      </c>
      <c r="K23" s="59">
        <v>8</v>
      </c>
      <c r="L23" s="59">
        <v>4</v>
      </c>
      <c r="M23" s="60">
        <v>0</v>
      </c>
    </row>
    <row r="24" spans="3:13" ht="21" customHeight="1" x14ac:dyDescent="0.15">
      <c r="C24" s="91"/>
      <c r="D24" s="57" t="s">
        <v>89</v>
      </c>
      <c r="E24" s="58">
        <v>13</v>
      </c>
      <c r="F24" s="59">
        <v>69.2</v>
      </c>
      <c r="G24" s="59">
        <v>15.4</v>
      </c>
      <c r="H24" s="59">
        <v>0</v>
      </c>
      <c r="I24" s="59">
        <v>30.8</v>
      </c>
      <c r="J24" s="59">
        <v>0</v>
      </c>
      <c r="K24" s="59">
        <v>0</v>
      </c>
      <c r="L24" s="59">
        <v>0</v>
      </c>
      <c r="M24" s="60">
        <v>7.7</v>
      </c>
    </row>
    <row r="25" spans="3:13" ht="21" customHeight="1" x14ac:dyDescent="0.15">
      <c r="C25" s="92"/>
      <c r="D25" s="57" t="s">
        <v>90</v>
      </c>
      <c r="E25" s="58">
        <v>7</v>
      </c>
      <c r="F25" s="59">
        <v>100</v>
      </c>
      <c r="G25" s="59">
        <v>0</v>
      </c>
      <c r="H25" s="59">
        <v>28.6</v>
      </c>
      <c r="I25" s="59">
        <v>28.6</v>
      </c>
      <c r="J25" s="59">
        <v>0</v>
      </c>
      <c r="K25" s="59">
        <v>14.3</v>
      </c>
      <c r="L25" s="59">
        <v>0</v>
      </c>
      <c r="M25" s="60">
        <v>0</v>
      </c>
    </row>
    <row r="26" spans="3:13" ht="21" customHeight="1" x14ac:dyDescent="0.15">
      <c r="C26" s="90" t="s">
        <v>185</v>
      </c>
      <c r="D26" s="61" t="s">
        <v>20</v>
      </c>
      <c r="E26" s="54">
        <v>14</v>
      </c>
      <c r="F26" s="55">
        <v>57.1</v>
      </c>
      <c r="G26" s="55">
        <v>28.6</v>
      </c>
      <c r="H26" s="55">
        <v>21.4</v>
      </c>
      <c r="I26" s="55">
        <v>28.6</v>
      </c>
      <c r="J26" s="55">
        <v>0</v>
      </c>
      <c r="K26" s="55">
        <v>14.3</v>
      </c>
      <c r="L26" s="55">
        <v>7.1</v>
      </c>
      <c r="M26" s="56">
        <v>0</v>
      </c>
    </row>
    <row r="27" spans="3:13" ht="21" customHeight="1" x14ac:dyDescent="0.15">
      <c r="C27" s="91"/>
      <c r="D27" s="57" t="s">
        <v>151</v>
      </c>
      <c r="E27" s="58">
        <v>23</v>
      </c>
      <c r="F27" s="59">
        <v>69.599999999999994</v>
      </c>
      <c r="G27" s="59">
        <v>21.7</v>
      </c>
      <c r="H27" s="59">
        <v>13</v>
      </c>
      <c r="I27" s="59">
        <v>34.799999999999997</v>
      </c>
      <c r="J27" s="59">
        <v>4.3</v>
      </c>
      <c r="K27" s="59">
        <v>17.399999999999999</v>
      </c>
      <c r="L27" s="59">
        <v>0</v>
      </c>
      <c r="M27" s="60">
        <v>0</v>
      </c>
    </row>
    <row r="28" spans="3:13" ht="21" customHeight="1" x14ac:dyDescent="0.15">
      <c r="C28" s="91"/>
      <c r="D28" s="57" t="s">
        <v>152</v>
      </c>
      <c r="E28" s="58">
        <v>66</v>
      </c>
      <c r="F28" s="59">
        <v>71.2</v>
      </c>
      <c r="G28" s="59">
        <v>18.2</v>
      </c>
      <c r="H28" s="59">
        <v>10.6</v>
      </c>
      <c r="I28" s="59">
        <v>22.7</v>
      </c>
      <c r="J28" s="59">
        <v>4.5</v>
      </c>
      <c r="K28" s="59">
        <v>3</v>
      </c>
      <c r="L28" s="59">
        <v>4.5</v>
      </c>
      <c r="M28" s="60">
        <v>3</v>
      </c>
    </row>
    <row r="29" spans="3:13" ht="21" customHeight="1" x14ac:dyDescent="0.15">
      <c r="C29" s="91"/>
      <c r="D29" s="57" t="s">
        <v>153</v>
      </c>
      <c r="E29" s="58">
        <v>11</v>
      </c>
      <c r="F29" s="59">
        <v>90.9</v>
      </c>
      <c r="G29" s="59">
        <v>0</v>
      </c>
      <c r="H29" s="59">
        <v>9.1</v>
      </c>
      <c r="I29" s="59">
        <v>36.4</v>
      </c>
      <c r="J29" s="59">
        <v>0</v>
      </c>
      <c r="K29" s="59">
        <v>9.1</v>
      </c>
      <c r="L29" s="59">
        <v>0</v>
      </c>
      <c r="M29" s="60">
        <v>0</v>
      </c>
    </row>
    <row r="30" spans="3:13" ht="21" customHeight="1" x14ac:dyDescent="0.15">
      <c r="C30" s="92"/>
      <c r="D30" s="57" t="s">
        <v>8</v>
      </c>
      <c r="E30" s="58">
        <v>6</v>
      </c>
      <c r="F30" s="59">
        <v>50</v>
      </c>
      <c r="G30" s="59">
        <v>33.299999999999997</v>
      </c>
      <c r="H30" s="59">
        <v>0</v>
      </c>
      <c r="I30" s="59">
        <v>50</v>
      </c>
      <c r="J30" s="59">
        <v>0</v>
      </c>
      <c r="K30" s="59">
        <v>0</v>
      </c>
      <c r="L30" s="59">
        <v>0</v>
      </c>
      <c r="M30" s="60">
        <v>0</v>
      </c>
    </row>
    <row r="31" spans="3:13" ht="21" customHeight="1" x14ac:dyDescent="0.15">
      <c r="C31" s="90" t="s">
        <v>154</v>
      </c>
      <c r="D31" s="61" t="s">
        <v>133</v>
      </c>
      <c r="E31" s="54">
        <v>74</v>
      </c>
      <c r="F31" s="55">
        <v>82.4</v>
      </c>
      <c r="G31" s="55">
        <v>1.4</v>
      </c>
      <c r="H31" s="55">
        <v>12.2</v>
      </c>
      <c r="I31" s="55">
        <v>29.7</v>
      </c>
      <c r="J31" s="55">
        <v>2.7</v>
      </c>
      <c r="K31" s="55">
        <v>6.8</v>
      </c>
      <c r="L31" s="55">
        <v>0</v>
      </c>
      <c r="M31" s="56">
        <v>2.7</v>
      </c>
    </row>
    <row r="32" spans="3:13" ht="21" customHeight="1" x14ac:dyDescent="0.15">
      <c r="C32" s="91"/>
      <c r="D32" s="57" t="s">
        <v>134</v>
      </c>
      <c r="E32" s="58">
        <v>29</v>
      </c>
      <c r="F32" s="59">
        <v>51.7</v>
      </c>
      <c r="G32" s="59">
        <v>48.3</v>
      </c>
      <c r="H32" s="59">
        <v>10.3</v>
      </c>
      <c r="I32" s="59">
        <v>31</v>
      </c>
      <c r="J32" s="59">
        <v>0</v>
      </c>
      <c r="K32" s="59">
        <v>0</v>
      </c>
      <c r="L32" s="59">
        <v>10.3</v>
      </c>
      <c r="M32" s="60">
        <v>0</v>
      </c>
    </row>
    <row r="33" spans="3:13" ht="21" customHeight="1" x14ac:dyDescent="0.15">
      <c r="C33" s="91"/>
      <c r="D33" s="57" t="s">
        <v>135</v>
      </c>
      <c r="E33" s="58">
        <v>2</v>
      </c>
      <c r="F33" s="59">
        <v>100</v>
      </c>
      <c r="G33" s="59">
        <v>0</v>
      </c>
      <c r="H33" s="59">
        <v>0</v>
      </c>
      <c r="I33" s="59">
        <v>0</v>
      </c>
      <c r="J33" s="59">
        <v>50</v>
      </c>
      <c r="K33" s="59">
        <v>0</v>
      </c>
      <c r="L33" s="59">
        <v>0</v>
      </c>
      <c r="M33" s="60">
        <v>0</v>
      </c>
    </row>
    <row r="34" spans="3:13" ht="21" customHeight="1" x14ac:dyDescent="0.15">
      <c r="C34" s="91"/>
      <c r="D34" s="57" t="s">
        <v>136</v>
      </c>
      <c r="E34" s="58">
        <v>16</v>
      </c>
      <c r="F34" s="59">
        <v>50</v>
      </c>
      <c r="G34" s="59">
        <v>43.8</v>
      </c>
      <c r="H34" s="59">
        <v>6.3</v>
      </c>
      <c r="I34" s="59">
        <v>12.5</v>
      </c>
      <c r="J34" s="59">
        <v>6.3</v>
      </c>
      <c r="K34" s="59">
        <v>18.8</v>
      </c>
      <c r="L34" s="59">
        <v>6.3</v>
      </c>
      <c r="M34" s="60">
        <v>0</v>
      </c>
    </row>
    <row r="35" spans="3:13" ht="21" customHeight="1" x14ac:dyDescent="0.15">
      <c r="C35" s="91"/>
      <c r="D35" s="57" t="s">
        <v>137</v>
      </c>
      <c r="E35" s="58">
        <v>1</v>
      </c>
      <c r="F35" s="59">
        <v>100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60">
        <v>0</v>
      </c>
    </row>
    <row r="36" spans="3:13" ht="21" customHeight="1" x14ac:dyDescent="0.15">
      <c r="C36" s="92"/>
      <c r="D36" s="57" t="s">
        <v>8</v>
      </c>
      <c r="E36" s="58">
        <v>1</v>
      </c>
      <c r="F36" s="59">
        <v>0</v>
      </c>
      <c r="G36" s="59">
        <v>100</v>
      </c>
      <c r="H36" s="59">
        <v>100</v>
      </c>
      <c r="I36" s="59">
        <v>100</v>
      </c>
      <c r="J36" s="59">
        <v>0</v>
      </c>
      <c r="K36" s="59">
        <v>100</v>
      </c>
      <c r="L36" s="59">
        <v>0</v>
      </c>
      <c r="M36" s="60">
        <v>0</v>
      </c>
    </row>
    <row r="37" spans="3:13" ht="21" customHeight="1" x14ac:dyDescent="0.15">
      <c r="C37" s="90" t="s">
        <v>143</v>
      </c>
      <c r="D37" s="61" t="s">
        <v>144</v>
      </c>
      <c r="E37" s="54">
        <v>11</v>
      </c>
      <c r="F37" s="55">
        <v>72.7</v>
      </c>
      <c r="G37" s="55">
        <v>18.2</v>
      </c>
      <c r="H37" s="55">
        <v>27.3</v>
      </c>
      <c r="I37" s="55">
        <v>27.3</v>
      </c>
      <c r="J37" s="55">
        <v>18.2</v>
      </c>
      <c r="K37" s="55">
        <v>27.3</v>
      </c>
      <c r="L37" s="55">
        <v>9.1</v>
      </c>
      <c r="M37" s="56">
        <v>0</v>
      </c>
    </row>
    <row r="38" spans="3:13" ht="21" customHeight="1" x14ac:dyDescent="0.15">
      <c r="C38" s="91"/>
      <c r="D38" s="57" t="s">
        <v>145</v>
      </c>
      <c r="E38" s="58">
        <v>14</v>
      </c>
      <c r="F38" s="59">
        <v>64.3</v>
      </c>
      <c r="G38" s="59">
        <v>28.6</v>
      </c>
      <c r="H38" s="59">
        <v>14.3</v>
      </c>
      <c r="I38" s="59">
        <v>35.700000000000003</v>
      </c>
      <c r="J38" s="59">
        <v>0</v>
      </c>
      <c r="K38" s="59">
        <v>0</v>
      </c>
      <c r="L38" s="59">
        <v>0</v>
      </c>
      <c r="M38" s="60">
        <v>7.1</v>
      </c>
    </row>
    <row r="39" spans="3:13" ht="21" customHeight="1" x14ac:dyDescent="0.15">
      <c r="C39" s="91"/>
      <c r="D39" s="57" t="s">
        <v>146</v>
      </c>
      <c r="E39" s="58">
        <v>21</v>
      </c>
      <c r="F39" s="59">
        <v>81</v>
      </c>
      <c r="G39" s="59">
        <v>14.3</v>
      </c>
      <c r="H39" s="59">
        <v>4.8</v>
      </c>
      <c r="I39" s="59">
        <v>23.8</v>
      </c>
      <c r="J39" s="59">
        <v>4.8</v>
      </c>
      <c r="K39" s="59">
        <v>4.8</v>
      </c>
      <c r="L39" s="59">
        <v>0</v>
      </c>
      <c r="M39" s="60">
        <v>0</v>
      </c>
    </row>
    <row r="40" spans="3:13" ht="21" customHeight="1" x14ac:dyDescent="0.15">
      <c r="C40" s="91"/>
      <c r="D40" s="57" t="s">
        <v>147</v>
      </c>
      <c r="E40" s="58">
        <v>13</v>
      </c>
      <c r="F40" s="59">
        <v>69.2</v>
      </c>
      <c r="G40" s="59">
        <v>7.7</v>
      </c>
      <c r="H40" s="59">
        <v>15.4</v>
      </c>
      <c r="I40" s="59">
        <v>23.1</v>
      </c>
      <c r="J40" s="59">
        <v>7.7</v>
      </c>
      <c r="K40" s="59">
        <v>0</v>
      </c>
      <c r="L40" s="59">
        <v>7.7</v>
      </c>
      <c r="M40" s="60">
        <v>0</v>
      </c>
    </row>
    <row r="41" spans="3:13" ht="21" customHeight="1" x14ac:dyDescent="0.15">
      <c r="C41" s="91"/>
      <c r="D41" s="57" t="s">
        <v>148</v>
      </c>
      <c r="E41" s="58">
        <v>21</v>
      </c>
      <c r="F41" s="59">
        <v>76.2</v>
      </c>
      <c r="G41" s="59">
        <v>19</v>
      </c>
      <c r="H41" s="59">
        <v>0</v>
      </c>
      <c r="I41" s="59">
        <v>19</v>
      </c>
      <c r="J41" s="59">
        <v>0</v>
      </c>
      <c r="K41" s="59">
        <v>0</v>
      </c>
      <c r="L41" s="59">
        <v>0</v>
      </c>
      <c r="M41" s="60">
        <v>4.8</v>
      </c>
    </row>
    <row r="42" spans="3:13" ht="21" customHeight="1" x14ac:dyDescent="0.15">
      <c r="C42" s="91"/>
      <c r="D42" s="57" t="s">
        <v>155</v>
      </c>
      <c r="E42" s="58">
        <v>8</v>
      </c>
      <c r="F42" s="59">
        <v>75</v>
      </c>
      <c r="G42" s="59">
        <v>0</v>
      </c>
      <c r="H42" s="59">
        <v>12.5</v>
      </c>
      <c r="I42" s="59">
        <v>25</v>
      </c>
      <c r="J42" s="59">
        <v>0</v>
      </c>
      <c r="K42" s="59">
        <v>25</v>
      </c>
      <c r="L42" s="59">
        <v>12.5</v>
      </c>
      <c r="M42" s="60">
        <v>0</v>
      </c>
    </row>
    <row r="43" spans="3:13" ht="21" customHeight="1" x14ac:dyDescent="0.15">
      <c r="C43" s="91"/>
      <c r="D43" s="57" t="s">
        <v>20</v>
      </c>
      <c r="E43" s="58">
        <v>6</v>
      </c>
      <c r="F43" s="59">
        <v>33.299999999999997</v>
      </c>
      <c r="G43" s="59">
        <v>66.7</v>
      </c>
      <c r="H43" s="59">
        <v>33.299999999999997</v>
      </c>
      <c r="I43" s="59">
        <v>33.299999999999997</v>
      </c>
      <c r="J43" s="59">
        <v>0</v>
      </c>
      <c r="K43" s="59">
        <v>0</v>
      </c>
      <c r="L43" s="59">
        <v>0</v>
      </c>
      <c r="M43" s="60">
        <v>0</v>
      </c>
    </row>
    <row r="44" spans="3:13" ht="21" customHeight="1" x14ac:dyDescent="0.15">
      <c r="C44" s="92"/>
      <c r="D44" s="62" t="s">
        <v>8</v>
      </c>
      <c r="E44" s="63">
        <v>29</v>
      </c>
      <c r="F44" s="64">
        <v>69</v>
      </c>
      <c r="G44" s="64">
        <v>17.2</v>
      </c>
      <c r="H44" s="64">
        <v>10.3</v>
      </c>
      <c r="I44" s="64">
        <v>34.5</v>
      </c>
      <c r="J44" s="64">
        <v>0</v>
      </c>
      <c r="K44" s="64">
        <v>10.3</v>
      </c>
      <c r="L44" s="64">
        <v>3.4</v>
      </c>
      <c r="M44" s="65">
        <v>0</v>
      </c>
    </row>
    <row r="45" spans="3:13" ht="21" customHeight="1" x14ac:dyDescent="0.15">
      <c r="C45" s="87" t="s">
        <v>156</v>
      </c>
      <c r="D45" s="66" t="s">
        <v>157</v>
      </c>
      <c r="E45" s="54">
        <v>3</v>
      </c>
      <c r="F45" s="55">
        <v>33.299999999999997</v>
      </c>
      <c r="G45" s="55">
        <v>33.299999999999997</v>
      </c>
      <c r="H45" s="55">
        <v>33.299999999999997</v>
      </c>
      <c r="I45" s="55">
        <v>33.299999999999997</v>
      </c>
      <c r="J45" s="55">
        <v>33.299999999999997</v>
      </c>
      <c r="K45" s="55">
        <v>33.299999999999997</v>
      </c>
      <c r="L45" s="55">
        <v>0</v>
      </c>
      <c r="M45" s="56">
        <v>0</v>
      </c>
    </row>
    <row r="46" spans="3:13" ht="21" customHeight="1" x14ac:dyDescent="0.15">
      <c r="C46" s="89"/>
      <c r="D46" s="62" t="s">
        <v>158</v>
      </c>
      <c r="E46" s="63">
        <v>120</v>
      </c>
      <c r="F46" s="64">
        <v>71.7</v>
      </c>
      <c r="G46" s="64">
        <v>18.3</v>
      </c>
      <c r="H46" s="64">
        <v>10.8</v>
      </c>
      <c r="I46" s="64">
        <v>27.5</v>
      </c>
      <c r="J46" s="64">
        <v>2.5</v>
      </c>
      <c r="K46" s="64">
        <v>6.7</v>
      </c>
      <c r="L46" s="64">
        <v>3.3</v>
      </c>
      <c r="M46" s="65">
        <v>1.7</v>
      </c>
    </row>
    <row r="47" spans="3:13" ht="21" customHeight="1" x14ac:dyDescent="0.15">
      <c r="C47" s="87" t="s">
        <v>408</v>
      </c>
      <c r="D47" s="61" t="s">
        <v>409</v>
      </c>
      <c r="E47" s="54">
        <v>34</v>
      </c>
      <c r="F47" s="55">
        <v>64.7</v>
      </c>
      <c r="G47" s="55">
        <v>23.5</v>
      </c>
      <c r="H47" s="55">
        <v>11.8</v>
      </c>
      <c r="I47" s="55">
        <v>26.5</v>
      </c>
      <c r="J47" s="55">
        <v>5.9</v>
      </c>
      <c r="K47" s="55">
        <v>8.8000000000000007</v>
      </c>
      <c r="L47" s="55">
        <v>2.9</v>
      </c>
      <c r="M47" s="56">
        <v>0</v>
      </c>
    </row>
    <row r="48" spans="3:13" ht="21" customHeight="1" x14ac:dyDescent="0.15">
      <c r="C48" s="88"/>
      <c r="D48" s="57" t="s">
        <v>410</v>
      </c>
      <c r="E48" s="58">
        <v>48</v>
      </c>
      <c r="F48" s="59">
        <v>77.099999999999994</v>
      </c>
      <c r="G48" s="59">
        <v>12.5</v>
      </c>
      <c r="H48" s="59">
        <v>14.6</v>
      </c>
      <c r="I48" s="59">
        <v>27.1</v>
      </c>
      <c r="J48" s="59">
        <v>4.2</v>
      </c>
      <c r="K48" s="59">
        <v>6.3</v>
      </c>
      <c r="L48" s="59">
        <v>4.2</v>
      </c>
      <c r="M48" s="60">
        <v>2.1</v>
      </c>
    </row>
    <row r="49" spans="3:13" ht="21" customHeight="1" x14ac:dyDescent="0.15">
      <c r="C49" s="89"/>
      <c r="D49" s="81" t="s">
        <v>411</v>
      </c>
      <c r="E49" s="63">
        <v>3</v>
      </c>
      <c r="F49" s="64">
        <v>66.7</v>
      </c>
      <c r="G49" s="64">
        <v>0</v>
      </c>
      <c r="H49" s="64">
        <v>0</v>
      </c>
      <c r="I49" s="64">
        <v>33.299999999999997</v>
      </c>
      <c r="J49" s="64">
        <v>0</v>
      </c>
      <c r="K49" s="64">
        <v>0</v>
      </c>
      <c r="L49" s="64">
        <v>0</v>
      </c>
      <c r="M49" s="65">
        <v>0</v>
      </c>
    </row>
    <row r="50" spans="3:13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208</v>
      </c>
    </row>
    <row r="4" spans="1:12" ht="100.5" customHeight="1" x14ac:dyDescent="0.15">
      <c r="C4" s="93"/>
      <c r="D4" s="94"/>
      <c r="E4" s="51" t="s">
        <v>227</v>
      </c>
      <c r="F4" s="52" t="s">
        <v>267</v>
      </c>
      <c r="G4" s="52" t="s">
        <v>268</v>
      </c>
      <c r="H4" s="52" t="s">
        <v>269</v>
      </c>
      <c r="I4" s="52" t="s">
        <v>270</v>
      </c>
      <c r="J4" s="52" t="s">
        <v>8</v>
      </c>
      <c r="K4" s="53" t="s">
        <v>9</v>
      </c>
    </row>
    <row r="5" spans="1:12" ht="21" customHeight="1" x14ac:dyDescent="0.15">
      <c r="C5" s="95" t="s">
        <v>149</v>
      </c>
      <c r="D5" s="96"/>
      <c r="E5" s="54">
        <v>143</v>
      </c>
      <c r="F5" s="55">
        <v>53.8</v>
      </c>
      <c r="G5" s="55">
        <v>31.5</v>
      </c>
      <c r="H5" s="55">
        <v>21</v>
      </c>
      <c r="I5" s="55">
        <v>19.600000000000001</v>
      </c>
      <c r="J5" s="55">
        <v>7</v>
      </c>
      <c r="K5" s="56">
        <v>6.3</v>
      </c>
    </row>
    <row r="6" spans="1:12" ht="21" customHeight="1" x14ac:dyDescent="0.15">
      <c r="C6" s="97" t="s">
        <v>150</v>
      </c>
      <c r="D6" s="57" t="s">
        <v>13</v>
      </c>
      <c r="E6" s="58">
        <v>28</v>
      </c>
      <c r="F6" s="59">
        <v>50</v>
      </c>
      <c r="G6" s="59">
        <v>39.299999999999997</v>
      </c>
      <c r="H6" s="59">
        <v>17.899999999999999</v>
      </c>
      <c r="I6" s="59">
        <v>25</v>
      </c>
      <c r="J6" s="59">
        <v>3.6</v>
      </c>
      <c r="K6" s="60">
        <v>14.3</v>
      </c>
    </row>
    <row r="7" spans="1:12" ht="21" customHeight="1" x14ac:dyDescent="0.15">
      <c r="C7" s="91"/>
      <c r="D7" s="57" t="s">
        <v>14</v>
      </c>
      <c r="E7" s="58">
        <v>20</v>
      </c>
      <c r="F7" s="59">
        <v>60</v>
      </c>
      <c r="G7" s="59">
        <v>25</v>
      </c>
      <c r="H7" s="59">
        <v>10</v>
      </c>
      <c r="I7" s="59">
        <v>20</v>
      </c>
      <c r="J7" s="59">
        <v>5</v>
      </c>
      <c r="K7" s="60">
        <v>5</v>
      </c>
    </row>
    <row r="8" spans="1:12" ht="21" customHeight="1" x14ac:dyDescent="0.15">
      <c r="C8" s="91"/>
      <c r="D8" s="57" t="s">
        <v>15</v>
      </c>
      <c r="E8" s="58">
        <v>21</v>
      </c>
      <c r="F8" s="59">
        <v>52.4</v>
      </c>
      <c r="G8" s="59">
        <v>23.8</v>
      </c>
      <c r="H8" s="59">
        <v>33.299999999999997</v>
      </c>
      <c r="I8" s="59">
        <v>14.3</v>
      </c>
      <c r="J8" s="59">
        <v>14.3</v>
      </c>
      <c r="K8" s="60">
        <v>4.8</v>
      </c>
    </row>
    <row r="9" spans="1:12" ht="21" customHeight="1" x14ac:dyDescent="0.15">
      <c r="C9" s="91"/>
      <c r="D9" s="57" t="s">
        <v>16</v>
      </c>
      <c r="E9" s="58">
        <v>20</v>
      </c>
      <c r="F9" s="59">
        <v>60</v>
      </c>
      <c r="G9" s="59">
        <v>35</v>
      </c>
      <c r="H9" s="59">
        <v>15</v>
      </c>
      <c r="I9" s="59">
        <v>25</v>
      </c>
      <c r="J9" s="59">
        <v>0</v>
      </c>
      <c r="K9" s="60">
        <v>10</v>
      </c>
    </row>
    <row r="10" spans="1:12" ht="21" customHeight="1" x14ac:dyDescent="0.15">
      <c r="C10" s="91"/>
      <c r="D10" s="57" t="s">
        <v>17</v>
      </c>
      <c r="E10" s="58">
        <v>18</v>
      </c>
      <c r="F10" s="59">
        <v>55.6</v>
      </c>
      <c r="G10" s="59">
        <v>33.299999999999997</v>
      </c>
      <c r="H10" s="59">
        <v>27.8</v>
      </c>
      <c r="I10" s="59">
        <v>16.7</v>
      </c>
      <c r="J10" s="59">
        <v>5.6</v>
      </c>
      <c r="K10" s="60">
        <v>0</v>
      </c>
    </row>
    <row r="11" spans="1:12" ht="21" customHeight="1" x14ac:dyDescent="0.15">
      <c r="C11" s="91"/>
      <c r="D11" s="57" t="s">
        <v>18</v>
      </c>
      <c r="E11" s="58">
        <v>15</v>
      </c>
      <c r="F11" s="59">
        <v>60</v>
      </c>
      <c r="G11" s="59">
        <v>40</v>
      </c>
      <c r="H11" s="59">
        <v>13.3</v>
      </c>
      <c r="I11" s="59">
        <v>6.7</v>
      </c>
      <c r="J11" s="59">
        <v>0</v>
      </c>
      <c r="K11" s="60">
        <v>0</v>
      </c>
    </row>
    <row r="12" spans="1:12" ht="21" customHeight="1" x14ac:dyDescent="0.15">
      <c r="C12" s="92"/>
      <c r="D12" s="57" t="s">
        <v>19</v>
      </c>
      <c r="E12" s="58">
        <v>16</v>
      </c>
      <c r="F12" s="59">
        <v>50</v>
      </c>
      <c r="G12" s="59">
        <v>25</v>
      </c>
      <c r="H12" s="59">
        <v>25</v>
      </c>
      <c r="I12" s="59">
        <v>25</v>
      </c>
      <c r="J12" s="59">
        <v>6.3</v>
      </c>
      <c r="K12" s="60">
        <v>6.3</v>
      </c>
    </row>
    <row r="13" spans="1:12" ht="21" customHeight="1" x14ac:dyDescent="0.15">
      <c r="C13" s="90" t="s">
        <v>63</v>
      </c>
      <c r="D13" s="61" t="s">
        <v>64</v>
      </c>
      <c r="E13" s="54">
        <v>12</v>
      </c>
      <c r="F13" s="55">
        <v>66.7</v>
      </c>
      <c r="G13" s="55">
        <v>41.7</v>
      </c>
      <c r="H13" s="55">
        <v>25</v>
      </c>
      <c r="I13" s="55">
        <v>41.7</v>
      </c>
      <c r="J13" s="55">
        <v>0</v>
      </c>
      <c r="K13" s="56">
        <v>0</v>
      </c>
    </row>
    <row r="14" spans="1:12" ht="21" customHeight="1" x14ac:dyDescent="0.15">
      <c r="C14" s="91"/>
      <c r="D14" s="57" t="s">
        <v>65</v>
      </c>
      <c r="E14" s="58">
        <v>17</v>
      </c>
      <c r="F14" s="59">
        <v>29.4</v>
      </c>
      <c r="G14" s="59">
        <v>58.8</v>
      </c>
      <c r="H14" s="59">
        <v>23.5</v>
      </c>
      <c r="I14" s="59">
        <v>47.1</v>
      </c>
      <c r="J14" s="59">
        <v>17.600000000000001</v>
      </c>
      <c r="K14" s="60">
        <v>0</v>
      </c>
    </row>
    <row r="15" spans="1:12" ht="21" customHeight="1" x14ac:dyDescent="0.15">
      <c r="C15" s="91"/>
      <c r="D15" s="57" t="s">
        <v>66</v>
      </c>
      <c r="E15" s="58">
        <v>25</v>
      </c>
      <c r="F15" s="59">
        <v>48</v>
      </c>
      <c r="G15" s="59">
        <v>32</v>
      </c>
      <c r="H15" s="59">
        <v>24</v>
      </c>
      <c r="I15" s="59">
        <v>20</v>
      </c>
      <c r="J15" s="59">
        <v>8</v>
      </c>
      <c r="K15" s="60">
        <v>4</v>
      </c>
    </row>
    <row r="16" spans="1:12" ht="21" customHeight="1" x14ac:dyDescent="0.15">
      <c r="C16" s="91"/>
      <c r="D16" s="57" t="s">
        <v>67</v>
      </c>
      <c r="E16" s="58">
        <v>23</v>
      </c>
      <c r="F16" s="59">
        <v>60.9</v>
      </c>
      <c r="G16" s="59">
        <v>26.1</v>
      </c>
      <c r="H16" s="59">
        <v>17.399999999999999</v>
      </c>
      <c r="I16" s="59">
        <v>8.6999999999999993</v>
      </c>
      <c r="J16" s="59">
        <v>4.3</v>
      </c>
      <c r="K16" s="60">
        <v>13</v>
      </c>
    </row>
    <row r="17" spans="3:11" ht="21" customHeight="1" x14ac:dyDescent="0.15">
      <c r="C17" s="91"/>
      <c r="D17" s="57" t="s">
        <v>68</v>
      </c>
      <c r="E17" s="58">
        <v>24</v>
      </c>
      <c r="F17" s="59">
        <v>62.5</v>
      </c>
      <c r="G17" s="59">
        <v>37.5</v>
      </c>
      <c r="H17" s="59">
        <v>12.5</v>
      </c>
      <c r="I17" s="59">
        <v>16.7</v>
      </c>
      <c r="J17" s="59">
        <v>4.2</v>
      </c>
      <c r="K17" s="60">
        <v>4.2</v>
      </c>
    </row>
    <row r="18" spans="3:11" ht="21" customHeight="1" x14ac:dyDescent="0.15">
      <c r="C18" s="91"/>
      <c r="D18" s="57" t="s">
        <v>69</v>
      </c>
      <c r="E18" s="58">
        <v>26</v>
      </c>
      <c r="F18" s="59">
        <v>65.400000000000006</v>
      </c>
      <c r="G18" s="59">
        <v>23.1</v>
      </c>
      <c r="H18" s="59">
        <v>30.8</v>
      </c>
      <c r="I18" s="59">
        <v>11.5</v>
      </c>
      <c r="J18" s="59">
        <v>0</v>
      </c>
      <c r="K18" s="60">
        <v>3.8</v>
      </c>
    </row>
    <row r="19" spans="3:11" ht="21" customHeight="1" x14ac:dyDescent="0.15">
      <c r="C19" s="92"/>
      <c r="D19" s="57" t="s">
        <v>70</v>
      </c>
      <c r="E19" s="58">
        <v>12</v>
      </c>
      <c r="F19" s="59">
        <v>50</v>
      </c>
      <c r="G19" s="59">
        <v>8.3000000000000007</v>
      </c>
      <c r="H19" s="59">
        <v>8.3000000000000007</v>
      </c>
      <c r="I19" s="59">
        <v>8.3000000000000007</v>
      </c>
      <c r="J19" s="59">
        <v>0</v>
      </c>
      <c r="K19" s="60">
        <v>25</v>
      </c>
    </row>
    <row r="20" spans="3:11" ht="21" customHeight="1" x14ac:dyDescent="0.15">
      <c r="C20" s="90" t="s">
        <v>184</v>
      </c>
      <c r="D20" s="61" t="s">
        <v>85</v>
      </c>
      <c r="E20" s="54">
        <v>25</v>
      </c>
      <c r="F20" s="55">
        <v>52</v>
      </c>
      <c r="G20" s="55">
        <v>12</v>
      </c>
      <c r="H20" s="55">
        <v>28</v>
      </c>
      <c r="I20" s="55">
        <v>8</v>
      </c>
      <c r="J20" s="55">
        <v>8</v>
      </c>
      <c r="K20" s="56">
        <v>8</v>
      </c>
    </row>
    <row r="21" spans="3:11" ht="21" customHeight="1" x14ac:dyDescent="0.15">
      <c r="C21" s="91"/>
      <c r="D21" s="57" t="s">
        <v>86</v>
      </c>
      <c r="E21" s="58">
        <v>36</v>
      </c>
      <c r="F21" s="59">
        <v>52.8</v>
      </c>
      <c r="G21" s="59">
        <v>41.7</v>
      </c>
      <c r="H21" s="59">
        <v>25</v>
      </c>
      <c r="I21" s="59">
        <v>11.1</v>
      </c>
      <c r="J21" s="59">
        <v>2.8</v>
      </c>
      <c r="K21" s="60">
        <v>8.3000000000000007</v>
      </c>
    </row>
    <row r="22" spans="3:11" ht="21" customHeight="1" x14ac:dyDescent="0.15">
      <c r="C22" s="91"/>
      <c r="D22" s="57" t="s">
        <v>87</v>
      </c>
      <c r="E22" s="58">
        <v>33</v>
      </c>
      <c r="F22" s="59">
        <v>69.7</v>
      </c>
      <c r="G22" s="59">
        <v>21.2</v>
      </c>
      <c r="H22" s="59">
        <v>12.1</v>
      </c>
      <c r="I22" s="59">
        <v>15.2</v>
      </c>
      <c r="J22" s="59">
        <v>9.1</v>
      </c>
      <c r="K22" s="60">
        <v>3</v>
      </c>
    </row>
    <row r="23" spans="3:11" ht="21" customHeight="1" x14ac:dyDescent="0.15">
      <c r="C23" s="91"/>
      <c r="D23" s="57" t="s">
        <v>88</v>
      </c>
      <c r="E23" s="58">
        <v>27</v>
      </c>
      <c r="F23" s="59">
        <v>44.4</v>
      </c>
      <c r="G23" s="59">
        <v>33.299999999999997</v>
      </c>
      <c r="H23" s="59">
        <v>18.5</v>
      </c>
      <c r="I23" s="59">
        <v>33.299999999999997</v>
      </c>
      <c r="J23" s="59">
        <v>7.4</v>
      </c>
      <c r="K23" s="60">
        <v>11.1</v>
      </c>
    </row>
    <row r="24" spans="3:11" ht="21" customHeight="1" x14ac:dyDescent="0.15">
      <c r="C24" s="91"/>
      <c r="D24" s="57" t="s">
        <v>89</v>
      </c>
      <c r="E24" s="58">
        <v>14</v>
      </c>
      <c r="F24" s="59">
        <v>50</v>
      </c>
      <c r="G24" s="59">
        <v>50</v>
      </c>
      <c r="H24" s="59">
        <v>28.6</v>
      </c>
      <c r="I24" s="59">
        <v>28.6</v>
      </c>
      <c r="J24" s="59">
        <v>7.1</v>
      </c>
      <c r="K24" s="60">
        <v>0</v>
      </c>
    </row>
    <row r="25" spans="3:11" ht="21" customHeight="1" x14ac:dyDescent="0.15">
      <c r="C25" s="92"/>
      <c r="D25" s="57" t="s">
        <v>90</v>
      </c>
      <c r="E25" s="58">
        <v>7</v>
      </c>
      <c r="F25" s="59">
        <v>28.6</v>
      </c>
      <c r="G25" s="59">
        <v>42.9</v>
      </c>
      <c r="H25" s="59">
        <v>14.3</v>
      </c>
      <c r="I25" s="59">
        <v>57.1</v>
      </c>
      <c r="J25" s="59">
        <v>14.3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21</v>
      </c>
      <c r="F26" s="55">
        <v>47.6</v>
      </c>
      <c r="G26" s="55">
        <v>14.3</v>
      </c>
      <c r="H26" s="55">
        <v>28.6</v>
      </c>
      <c r="I26" s="55">
        <v>9.5</v>
      </c>
      <c r="J26" s="55">
        <v>9.5</v>
      </c>
      <c r="K26" s="56">
        <v>4.8</v>
      </c>
    </row>
    <row r="27" spans="3:11" ht="21" customHeight="1" x14ac:dyDescent="0.15">
      <c r="C27" s="91"/>
      <c r="D27" s="57" t="s">
        <v>151</v>
      </c>
      <c r="E27" s="58">
        <v>26</v>
      </c>
      <c r="F27" s="59">
        <v>61.5</v>
      </c>
      <c r="G27" s="59">
        <v>38.5</v>
      </c>
      <c r="H27" s="59">
        <v>26.9</v>
      </c>
      <c r="I27" s="59">
        <v>3.8</v>
      </c>
      <c r="J27" s="59">
        <v>0</v>
      </c>
      <c r="K27" s="60">
        <v>7.7</v>
      </c>
    </row>
    <row r="28" spans="3:11" ht="21" customHeight="1" x14ac:dyDescent="0.15">
      <c r="C28" s="91"/>
      <c r="D28" s="57" t="s">
        <v>152</v>
      </c>
      <c r="E28" s="58">
        <v>75</v>
      </c>
      <c r="F28" s="59">
        <v>54.7</v>
      </c>
      <c r="G28" s="59">
        <v>33.299999999999997</v>
      </c>
      <c r="H28" s="59">
        <v>17.3</v>
      </c>
      <c r="I28" s="59">
        <v>22.7</v>
      </c>
      <c r="J28" s="59">
        <v>8</v>
      </c>
      <c r="K28" s="60">
        <v>5.3</v>
      </c>
    </row>
    <row r="29" spans="3:11" ht="21" customHeight="1" x14ac:dyDescent="0.15">
      <c r="C29" s="91"/>
      <c r="D29" s="57" t="s">
        <v>153</v>
      </c>
      <c r="E29" s="58">
        <v>11</v>
      </c>
      <c r="F29" s="59">
        <v>45.5</v>
      </c>
      <c r="G29" s="59">
        <v>36.4</v>
      </c>
      <c r="H29" s="59">
        <v>18.2</v>
      </c>
      <c r="I29" s="59">
        <v>45.5</v>
      </c>
      <c r="J29" s="59">
        <v>9.1</v>
      </c>
      <c r="K29" s="60">
        <v>9.1</v>
      </c>
    </row>
    <row r="30" spans="3:11" ht="21" customHeight="1" x14ac:dyDescent="0.15">
      <c r="C30" s="92"/>
      <c r="D30" s="57" t="s">
        <v>8</v>
      </c>
      <c r="E30" s="58">
        <v>6</v>
      </c>
      <c r="F30" s="59">
        <v>33.299999999999997</v>
      </c>
      <c r="G30" s="59">
        <v>50</v>
      </c>
      <c r="H30" s="59">
        <v>16.7</v>
      </c>
      <c r="I30" s="59">
        <v>50</v>
      </c>
      <c r="J30" s="59">
        <v>16.7</v>
      </c>
      <c r="K30" s="60">
        <v>0</v>
      </c>
    </row>
    <row r="31" spans="3:11" ht="21" customHeight="1" x14ac:dyDescent="0.15">
      <c r="C31" s="90" t="s">
        <v>154</v>
      </c>
      <c r="D31" s="61" t="s">
        <v>133</v>
      </c>
      <c r="E31" s="54">
        <v>83</v>
      </c>
      <c r="F31" s="55">
        <v>61.4</v>
      </c>
      <c r="G31" s="55">
        <v>33.700000000000003</v>
      </c>
      <c r="H31" s="55">
        <v>16.899999999999999</v>
      </c>
      <c r="I31" s="55">
        <v>18.100000000000001</v>
      </c>
      <c r="J31" s="55">
        <v>2.4</v>
      </c>
      <c r="K31" s="56">
        <v>6</v>
      </c>
    </row>
    <row r="32" spans="3:11" ht="21" customHeight="1" x14ac:dyDescent="0.15">
      <c r="C32" s="91"/>
      <c r="D32" s="57" t="s">
        <v>134</v>
      </c>
      <c r="E32" s="58">
        <v>35</v>
      </c>
      <c r="F32" s="59">
        <v>42.9</v>
      </c>
      <c r="G32" s="59">
        <v>31.4</v>
      </c>
      <c r="H32" s="59">
        <v>28.6</v>
      </c>
      <c r="I32" s="59">
        <v>22.9</v>
      </c>
      <c r="J32" s="59">
        <v>17.100000000000001</v>
      </c>
      <c r="K32" s="60">
        <v>5.7</v>
      </c>
    </row>
    <row r="33" spans="3:11" ht="21" customHeight="1" x14ac:dyDescent="0.15">
      <c r="C33" s="91"/>
      <c r="D33" s="57" t="s">
        <v>135</v>
      </c>
      <c r="E33" s="58">
        <v>2</v>
      </c>
      <c r="F33" s="59">
        <v>50</v>
      </c>
      <c r="G33" s="59">
        <v>0</v>
      </c>
      <c r="H33" s="59">
        <v>0</v>
      </c>
      <c r="I33" s="59">
        <v>50</v>
      </c>
      <c r="J33" s="59">
        <v>0</v>
      </c>
      <c r="K33" s="60">
        <v>0</v>
      </c>
    </row>
    <row r="34" spans="3:11" ht="21" customHeight="1" x14ac:dyDescent="0.15">
      <c r="C34" s="91"/>
      <c r="D34" s="57" t="s">
        <v>136</v>
      </c>
      <c r="E34" s="58">
        <v>21</v>
      </c>
      <c r="F34" s="59">
        <v>38.1</v>
      </c>
      <c r="G34" s="59">
        <v>23.8</v>
      </c>
      <c r="H34" s="59">
        <v>28.6</v>
      </c>
      <c r="I34" s="59">
        <v>19</v>
      </c>
      <c r="J34" s="59">
        <v>9.5</v>
      </c>
      <c r="K34" s="60">
        <v>9.5</v>
      </c>
    </row>
    <row r="35" spans="3:11" ht="21" customHeight="1" x14ac:dyDescent="0.15">
      <c r="C35" s="91"/>
      <c r="D35" s="57" t="s">
        <v>137</v>
      </c>
      <c r="E35" s="58">
        <v>1</v>
      </c>
      <c r="F35" s="59">
        <v>100</v>
      </c>
      <c r="G35" s="59">
        <v>0</v>
      </c>
      <c r="H35" s="59">
        <v>0</v>
      </c>
      <c r="I35" s="59">
        <v>0</v>
      </c>
      <c r="J35" s="59">
        <v>0</v>
      </c>
      <c r="K35" s="60">
        <v>0</v>
      </c>
    </row>
    <row r="36" spans="3:11" ht="21" customHeight="1" x14ac:dyDescent="0.15">
      <c r="C36" s="92"/>
      <c r="D36" s="57" t="s">
        <v>8</v>
      </c>
      <c r="E36" s="58">
        <v>1</v>
      </c>
      <c r="F36" s="59">
        <v>100</v>
      </c>
      <c r="G36" s="59">
        <v>100</v>
      </c>
      <c r="H36" s="59">
        <v>0</v>
      </c>
      <c r="I36" s="59">
        <v>0</v>
      </c>
      <c r="J36" s="59">
        <v>0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12</v>
      </c>
      <c r="F37" s="55">
        <v>58.3</v>
      </c>
      <c r="G37" s="55">
        <v>41.7</v>
      </c>
      <c r="H37" s="55">
        <v>25</v>
      </c>
      <c r="I37" s="55">
        <v>33.299999999999997</v>
      </c>
      <c r="J37" s="55">
        <v>16.7</v>
      </c>
      <c r="K37" s="56">
        <v>0</v>
      </c>
    </row>
    <row r="38" spans="3:11" ht="21" customHeight="1" x14ac:dyDescent="0.15">
      <c r="C38" s="91"/>
      <c r="D38" s="57" t="s">
        <v>145</v>
      </c>
      <c r="E38" s="58">
        <v>15</v>
      </c>
      <c r="F38" s="59">
        <v>26.7</v>
      </c>
      <c r="G38" s="59">
        <v>53.3</v>
      </c>
      <c r="H38" s="59">
        <v>13.3</v>
      </c>
      <c r="I38" s="59">
        <v>33.299999999999997</v>
      </c>
      <c r="J38" s="59">
        <v>6.7</v>
      </c>
      <c r="K38" s="60">
        <v>13.3</v>
      </c>
    </row>
    <row r="39" spans="3:11" ht="21" customHeight="1" x14ac:dyDescent="0.15">
      <c r="C39" s="91"/>
      <c r="D39" s="57" t="s">
        <v>146</v>
      </c>
      <c r="E39" s="58">
        <v>24</v>
      </c>
      <c r="F39" s="59">
        <v>62.5</v>
      </c>
      <c r="G39" s="59">
        <v>25</v>
      </c>
      <c r="H39" s="59">
        <v>20.8</v>
      </c>
      <c r="I39" s="59">
        <v>29.2</v>
      </c>
      <c r="J39" s="59">
        <v>0</v>
      </c>
      <c r="K39" s="60">
        <v>0</v>
      </c>
    </row>
    <row r="40" spans="3:11" ht="21" customHeight="1" x14ac:dyDescent="0.15">
      <c r="C40" s="91"/>
      <c r="D40" s="57" t="s">
        <v>147</v>
      </c>
      <c r="E40" s="58">
        <v>14</v>
      </c>
      <c r="F40" s="59">
        <v>57.1</v>
      </c>
      <c r="G40" s="59">
        <v>35.700000000000003</v>
      </c>
      <c r="H40" s="59">
        <v>14.3</v>
      </c>
      <c r="I40" s="59">
        <v>14.3</v>
      </c>
      <c r="J40" s="59">
        <v>7.1</v>
      </c>
      <c r="K40" s="60">
        <v>7.1</v>
      </c>
    </row>
    <row r="41" spans="3:11" ht="21" customHeight="1" x14ac:dyDescent="0.15">
      <c r="C41" s="91"/>
      <c r="D41" s="57" t="s">
        <v>148</v>
      </c>
      <c r="E41" s="58">
        <v>23</v>
      </c>
      <c r="F41" s="59">
        <v>56.5</v>
      </c>
      <c r="G41" s="59">
        <v>26.1</v>
      </c>
      <c r="H41" s="59">
        <v>26.1</v>
      </c>
      <c r="I41" s="59">
        <v>26.1</v>
      </c>
      <c r="J41" s="59">
        <v>0</v>
      </c>
      <c r="K41" s="60">
        <v>4.3</v>
      </c>
    </row>
    <row r="42" spans="3:11" ht="21" customHeight="1" x14ac:dyDescent="0.15">
      <c r="C42" s="91"/>
      <c r="D42" s="57" t="s">
        <v>155</v>
      </c>
      <c r="E42" s="58">
        <v>11</v>
      </c>
      <c r="F42" s="59">
        <v>54.5</v>
      </c>
      <c r="G42" s="59">
        <v>9.1</v>
      </c>
      <c r="H42" s="59">
        <v>27.3</v>
      </c>
      <c r="I42" s="59">
        <v>0</v>
      </c>
      <c r="J42" s="59">
        <v>9.1</v>
      </c>
      <c r="K42" s="60">
        <v>0</v>
      </c>
    </row>
    <row r="43" spans="3:11" ht="21" customHeight="1" x14ac:dyDescent="0.15">
      <c r="C43" s="91"/>
      <c r="D43" s="57" t="s">
        <v>20</v>
      </c>
      <c r="E43" s="58">
        <v>10</v>
      </c>
      <c r="F43" s="59">
        <v>40</v>
      </c>
      <c r="G43" s="59">
        <v>20</v>
      </c>
      <c r="H43" s="59">
        <v>30</v>
      </c>
      <c r="I43" s="59">
        <v>20</v>
      </c>
      <c r="J43" s="59">
        <v>10</v>
      </c>
      <c r="K43" s="60">
        <v>10</v>
      </c>
    </row>
    <row r="44" spans="3:11" ht="21" customHeight="1" x14ac:dyDescent="0.15">
      <c r="C44" s="92"/>
      <c r="D44" s="62" t="s">
        <v>8</v>
      </c>
      <c r="E44" s="63">
        <v>34</v>
      </c>
      <c r="F44" s="64">
        <v>58.8</v>
      </c>
      <c r="G44" s="64">
        <v>35.299999999999997</v>
      </c>
      <c r="H44" s="64">
        <v>17.600000000000001</v>
      </c>
      <c r="I44" s="64">
        <v>5.9</v>
      </c>
      <c r="J44" s="64">
        <v>11.8</v>
      </c>
      <c r="K44" s="65">
        <v>11.8</v>
      </c>
    </row>
    <row r="45" spans="3:11" ht="21" customHeight="1" x14ac:dyDescent="0.15">
      <c r="C45" s="87" t="s">
        <v>156</v>
      </c>
      <c r="D45" s="66" t="s">
        <v>157</v>
      </c>
      <c r="E45" s="54">
        <v>3</v>
      </c>
      <c r="F45" s="55">
        <v>66.7</v>
      </c>
      <c r="G45" s="55">
        <v>66.7</v>
      </c>
      <c r="H45" s="55">
        <v>0</v>
      </c>
      <c r="I45" s="55">
        <v>0</v>
      </c>
      <c r="J45" s="55">
        <v>0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140</v>
      </c>
      <c r="F46" s="64">
        <v>53.6</v>
      </c>
      <c r="G46" s="64">
        <v>30.7</v>
      </c>
      <c r="H46" s="64">
        <v>21.4</v>
      </c>
      <c r="I46" s="64">
        <v>20</v>
      </c>
      <c r="J46" s="64">
        <v>7.1</v>
      </c>
      <c r="K46" s="65">
        <v>6.4</v>
      </c>
    </row>
    <row r="47" spans="3:11" ht="21" customHeight="1" x14ac:dyDescent="0.15">
      <c r="C47" s="87" t="s">
        <v>408</v>
      </c>
      <c r="D47" s="61" t="s">
        <v>409</v>
      </c>
      <c r="E47" s="54">
        <v>41</v>
      </c>
      <c r="F47" s="55">
        <v>41.5</v>
      </c>
      <c r="G47" s="55">
        <v>29.3</v>
      </c>
      <c r="H47" s="55">
        <v>14.6</v>
      </c>
      <c r="I47" s="55">
        <v>19.5</v>
      </c>
      <c r="J47" s="55">
        <v>12.2</v>
      </c>
      <c r="K47" s="56">
        <v>7.3</v>
      </c>
    </row>
    <row r="48" spans="3:11" ht="21" customHeight="1" x14ac:dyDescent="0.15">
      <c r="C48" s="88"/>
      <c r="D48" s="57" t="s">
        <v>410</v>
      </c>
      <c r="E48" s="58">
        <v>54</v>
      </c>
      <c r="F48" s="59">
        <v>57.4</v>
      </c>
      <c r="G48" s="59">
        <v>37</v>
      </c>
      <c r="H48" s="59">
        <v>24.1</v>
      </c>
      <c r="I48" s="59">
        <v>27.8</v>
      </c>
      <c r="J48" s="59">
        <v>3.7</v>
      </c>
      <c r="K48" s="60">
        <v>3.7</v>
      </c>
    </row>
    <row r="49" spans="3:11" ht="21" customHeight="1" x14ac:dyDescent="0.15">
      <c r="C49" s="89"/>
      <c r="D49" s="81" t="s">
        <v>411</v>
      </c>
      <c r="E49" s="63">
        <v>3</v>
      </c>
      <c r="F49" s="64">
        <v>66.7</v>
      </c>
      <c r="G49" s="64">
        <v>33.299999999999997</v>
      </c>
      <c r="H49" s="64">
        <v>33.299999999999997</v>
      </c>
      <c r="I49" s="64">
        <v>0</v>
      </c>
      <c r="J49" s="64">
        <v>0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4" width="7.625" style="48" customWidth="1"/>
    <col min="35" max="16384" width="9" style="48"/>
  </cols>
  <sheetData>
    <row r="1" spans="1:15" x14ac:dyDescent="0.15">
      <c r="A1" s="47"/>
      <c r="B1" s="47"/>
      <c r="O1" s="49"/>
    </row>
    <row r="3" spans="1:15" x14ac:dyDescent="0.15">
      <c r="C3" s="50" t="s">
        <v>209</v>
      </c>
    </row>
    <row r="4" spans="1:15" ht="100.5" customHeight="1" x14ac:dyDescent="0.15">
      <c r="C4" s="93"/>
      <c r="D4" s="94"/>
      <c r="E4" s="51" t="s">
        <v>227</v>
      </c>
      <c r="F4" s="52" t="s">
        <v>271</v>
      </c>
      <c r="G4" s="68" t="s">
        <v>272</v>
      </c>
      <c r="H4" s="52" t="s">
        <v>273</v>
      </c>
      <c r="I4" s="52" t="s">
        <v>274</v>
      </c>
      <c r="J4" s="52" t="s">
        <v>275</v>
      </c>
      <c r="K4" s="52" t="s">
        <v>8</v>
      </c>
      <c r="L4" s="52" t="s">
        <v>276</v>
      </c>
      <c r="M4" s="53" t="s">
        <v>9</v>
      </c>
    </row>
    <row r="5" spans="1:15" ht="21" customHeight="1" x14ac:dyDescent="0.15">
      <c r="C5" s="95" t="s">
        <v>149</v>
      </c>
      <c r="D5" s="96"/>
      <c r="E5" s="54">
        <v>1287</v>
      </c>
      <c r="F5" s="55">
        <v>38.9</v>
      </c>
      <c r="G5" s="55">
        <v>7.8</v>
      </c>
      <c r="H5" s="55">
        <v>26.7</v>
      </c>
      <c r="I5" s="55">
        <v>4.0999999999999996</v>
      </c>
      <c r="J5" s="55">
        <v>2</v>
      </c>
      <c r="K5" s="55">
        <v>2.2999999999999998</v>
      </c>
      <c r="L5" s="55">
        <v>14.6</v>
      </c>
      <c r="M5" s="56">
        <v>3.5</v>
      </c>
    </row>
    <row r="6" spans="1:15" ht="21" customHeight="1" x14ac:dyDescent="0.15">
      <c r="C6" s="97" t="s">
        <v>150</v>
      </c>
      <c r="D6" s="57" t="s">
        <v>13</v>
      </c>
      <c r="E6" s="58">
        <v>245</v>
      </c>
      <c r="F6" s="59">
        <v>31</v>
      </c>
      <c r="G6" s="59">
        <v>9.4</v>
      </c>
      <c r="H6" s="59">
        <v>29.4</v>
      </c>
      <c r="I6" s="59">
        <v>3.7</v>
      </c>
      <c r="J6" s="59">
        <v>3.7</v>
      </c>
      <c r="K6" s="59">
        <v>2.9</v>
      </c>
      <c r="L6" s="59">
        <v>15.9</v>
      </c>
      <c r="M6" s="60">
        <v>4.0999999999999996</v>
      </c>
    </row>
    <row r="7" spans="1:15" ht="21" customHeight="1" x14ac:dyDescent="0.15">
      <c r="C7" s="91"/>
      <c r="D7" s="57" t="s">
        <v>14</v>
      </c>
      <c r="E7" s="58">
        <v>229</v>
      </c>
      <c r="F7" s="59">
        <v>41.9</v>
      </c>
      <c r="G7" s="59">
        <v>7.9</v>
      </c>
      <c r="H7" s="59">
        <v>24</v>
      </c>
      <c r="I7" s="59">
        <v>3.1</v>
      </c>
      <c r="J7" s="59">
        <v>2.6</v>
      </c>
      <c r="K7" s="59">
        <v>3.5</v>
      </c>
      <c r="L7" s="59">
        <v>16.2</v>
      </c>
      <c r="M7" s="60">
        <v>0.9</v>
      </c>
    </row>
    <row r="8" spans="1:15" ht="21" customHeight="1" x14ac:dyDescent="0.15">
      <c r="C8" s="91"/>
      <c r="D8" s="57" t="s">
        <v>15</v>
      </c>
      <c r="E8" s="58">
        <v>164</v>
      </c>
      <c r="F8" s="59">
        <v>40.9</v>
      </c>
      <c r="G8" s="59">
        <v>6.7</v>
      </c>
      <c r="H8" s="59">
        <v>27.4</v>
      </c>
      <c r="I8" s="59">
        <v>4.9000000000000004</v>
      </c>
      <c r="J8" s="59">
        <v>1.2</v>
      </c>
      <c r="K8" s="59">
        <v>2.4</v>
      </c>
      <c r="L8" s="59">
        <v>12.8</v>
      </c>
      <c r="M8" s="60">
        <v>3.7</v>
      </c>
    </row>
    <row r="9" spans="1:15" ht="21" customHeight="1" x14ac:dyDescent="0.15">
      <c r="C9" s="91"/>
      <c r="D9" s="57" t="s">
        <v>16</v>
      </c>
      <c r="E9" s="58">
        <v>169</v>
      </c>
      <c r="F9" s="59">
        <v>37.299999999999997</v>
      </c>
      <c r="G9" s="59">
        <v>6.5</v>
      </c>
      <c r="H9" s="59">
        <v>30.8</v>
      </c>
      <c r="I9" s="59">
        <v>3.6</v>
      </c>
      <c r="J9" s="59">
        <v>0.6</v>
      </c>
      <c r="K9" s="59">
        <v>2.4</v>
      </c>
      <c r="L9" s="59">
        <v>13.6</v>
      </c>
      <c r="M9" s="60">
        <v>5.3</v>
      </c>
    </row>
    <row r="10" spans="1:15" ht="21" customHeight="1" x14ac:dyDescent="0.15">
      <c r="C10" s="91"/>
      <c r="D10" s="57" t="s">
        <v>17</v>
      </c>
      <c r="E10" s="58">
        <v>165</v>
      </c>
      <c r="F10" s="59">
        <v>35.799999999999997</v>
      </c>
      <c r="G10" s="59">
        <v>10.9</v>
      </c>
      <c r="H10" s="59">
        <v>27.3</v>
      </c>
      <c r="I10" s="59">
        <v>2.4</v>
      </c>
      <c r="J10" s="59">
        <v>1.8</v>
      </c>
      <c r="K10" s="59">
        <v>0.6</v>
      </c>
      <c r="L10" s="59">
        <v>17.600000000000001</v>
      </c>
      <c r="M10" s="60">
        <v>3.6</v>
      </c>
    </row>
    <row r="11" spans="1:15" ht="21" customHeight="1" x14ac:dyDescent="0.15">
      <c r="C11" s="91"/>
      <c r="D11" s="57" t="s">
        <v>18</v>
      </c>
      <c r="E11" s="58">
        <v>154</v>
      </c>
      <c r="F11" s="59">
        <v>40.299999999999997</v>
      </c>
      <c r="G11" s="59">
        <v>6.5</v>
      </c>
      <c r="H11" s="59">
        <v>27.3</v>
      </c>
      <c r="I11" s="59">
        <v>6.5</v>
      </c>
      <c r="J11" s="59">
        <v>0</v>
      </c>
      <c r="K11" s="59">
        <v>2.6</v>
      </c>
      <c r="L11" s="59">
        <v>13.6</v>
      </c>
      <c r="M11" s="60">
        <v>3.2</v>
      </c>
    </row>
    <row r="12" spans="1:15" ht="21" customHeight="1" x14ac:dyDescent="0.15">
      <c r="C12" s="92"/>
      <c r="D12" s="57" t="s">
        <v>19</v>
      </c>
      <c r="E12" s="58">
        <v>137</v>
      </c>
      <c r="F12" s="59">
        <v>50.4</v>
      </c>
      <c r="G12" s="59">
        <v>6.6</v>
      </c>
      <c r="H12" s="59">
        <v>21.2</v>
      </c>
      <c r="I12" s="59">
        <v>5.0999999999999996</v>
      </c>
      <c r="J12" s="59">
        <v>2.9</v>
      </c>
      <c r="K12" s="59">
        <v>0.7</v>
      </c>
      <c r="L12" s="59">
        <v>10.9</v>
      </c>
      <c r="M12" s="60">
        <v>2.2000000000000002</v>
      </c>
    </row>
    <row r="13" spans="1:15" ht="21" customHeight="1" x14ac:dyDescent="0.15">
      <c r="C13" s="90" t="s">
        <v>63</v>
      </c>
      <c r="D13" s="61" t="s">
        <v>64</v>
      </c>
      <c r="E13" s="54">
        <v>120</v>
      </c>
      <c r="F13" s="55">
        <v>56.7</v>
      </c>
      <c r="G13" s="55">
        <v>0.8</v>
      </c>
      <c r="H13" s="55">
        <v>1.7</v>
      </c>
      <c r="I13" s="55">
        <v>2.5</v>
      </c>
      <c r="J13" s="55">
        <v>21.7</v>
      </c>
      <c r="K13" s="55">
        <v>0.8</v>
      </c>
      <c r="L13" s="55">
        <v>15.8</v>
      </c>
      <c r="M13" s="56">
        <v>0</v>
      </c>
    </row>
    <row r="14" spans="1:15" ht="21" customHeight="1" x14ac:dyDescent="0.15">
      <c r="C14" s="91"/>
      <c r="D14" s="57" t="s">
        <v>65</v>
      </c>
      <c r="E14" s="58">
        <v>159</v>
      </c>
      <c r="F14" s="59">
        <v>70.400000000000006</v>
      </c>
      <c r="G14" s="59">
        <v>6.3</v>
      </c>
      <c r="H14" s="59">
        <v>1.9</v>
      </c>
      <c r="I14" s="59">
        <v>0.6</v>
      </c>
      <c r="J14" s="59">
        <v>0</v>
      </c>
      <c r="K14" s="59">
        <v>1.3</v>
      </c>
      <c r="L14" s="59">
        <v>17.600000000000001</v>
      </c>
      <c r="M14" s="60">
        <v>1.9</v>
      </c>
    </row>
    <row r="15" spans="1:15" ht="21" customHeight="1" x14ac:dyDescent="0.15">
      <c r="C15" s="91"/>
      <c r="D15" s="57" t="s">
        <v>66</v>
      </c>
      <c r="E15" s="58">
        <v>205</v>
      </c>
      <c r="F15" s="59">
        <v>56.1</v>
      </c>
      <c r="G15" s="59">
        <v>10.199999999999999</v>
      </c>
      <c r="H15" s="59">
        <v>8.8000000000000007</v>
      </c>
      <c r="I15" s="59">
        <v>5.9</v>
      </c>
      <c r="J15" s="59">
        <v>0</v>
      </c>
      <c r="K15" s="59">
        <v>2</v>
      </c>
      <c r="L15" s="59">
        <v>14.6</v>
      </c>
      <c r="M15" s="60">
        <v>2.4</v>
      </c>
    </row>
    <row r="16" spans="1:15" ht="21" customHeight="1" x14ac:dyDescent="0.15">
      <c r="C16" s="91"/>
      <c r="D16" s="57" t="s">
        <v>67</v>
      </c>
      <c r="E16" s="58">
        <v>238</v>
      </c>
      <c r="F16" s="59">
        <v>52.9</v>
      </c>
      <c r="G16" s="59">
        <v>15.1</v>
      </c>
      <c r="H16" s="59">
        <v>10.5</v>
      </c>
      <c r="I16" s="59">
        <v>4.2</v>
      </c>
      <c r="J16" s="59">
        <v>0</v>
      </c>
      <c r="K16" s="59">
        <v>1.7</v>
      </c>
      <c r="L16" s="59">
        <v>12.6</v>
      </c>
      <c r="M16" s="60">
        <v>2.9</v>
      </c>
    </row>
    <row r="17" spans="3:13" ht="21" customHeight="1" x14ac:dyDescent="0.15">
      <c r="C17" s="91"/>
      <c r="D17" s="57" t="s">
        <v>68</v>
      </c>
      <c r="E17" s="58">
        <v>191</v>
      </c>
      <c r="F17" s="59">
        <v>29.8</v>
      </c>
      <c r="G17" s="59">
        <v>9.4</v>
      </c>
      <c r="H17" s="59">
        <v>29.8</v>
      </c>
      <c r="I17" s="59">
        <v>6.8</v>
      </c>
      <c r="J17" s="59">
        <v>0</v>
      </c>
      <c r="K17" s="59">
        <v>2.6</v>
      </c>
      <c r="L17" s="59">
        <v>18.8</v>
      </c>
      <c r="M17" s="60">
        <v>2.6</v>
      </c>
    </row>
    <row r="18" spans="3:13" ht="21" customHeight="1" x14ac:dyDescent="0.15">
      <c r="C18" s="91"/>
      <c r="D18" s="57" t="s">
        <v>69</v>
      </c>
      <c r="E18" s="58">
        <v>220</v>
      </c>
      <c r="F18" s="59">
        <v>6.4</v>
      </c>
      <c r="G18" s="59">
        <v>4.0999999999999996</v>
      </c>
      <c r="H18" s="59">
        <v>63.2</v>
      </c>
      <c r="I18" s="59">
        <v>3.6</v>
      </c>
      <c r="J18" s="59">
        <v>0</v>
      </c>
      <c r="K18" s="59">
        <v>2.7</v>
      </c>
      <c r="L18" s="59">
        <v>15.9</v>
      </c>
      <c r="M18" s="60">
        <v>4.0999999999999996</v>
      </c>
    </row>
    <row r="19" spans="3:13" ht="21" customHeight="1" x14ac:dyDescent="0.15">
      <c r="C19" s="92"/>
      <c r="D19" s="57" t="s">
        <v>70</v>
      </c>
      <c r="E19" s="58">
        <v>140</v>
      </c>
      <c r="F19" s="59">
        <v>3.6</v>
      </c>
      <c r="G19" s="59">
        <v>3.6</v>
      </c>
      <c r="H19" s="59">
        <v>70</v>
      </c>
      <c r="I19" s="59">
        <v>2.9</v>
      </c>
      <c r="J19" s="59">
        <v>0</v>
      </c>
      <c r="K19" s="59">
        <v>4.3</v>
      </c>
      <c r="L19" s="59">
        <v>7.1</v>
      </c>
      <c r="M19" s="60">
        <v>8.6</v>
      </c>
    </row>
    <row r="20" spans="3:13" ht="21" customHeight="1" x14ac:dyDescent="0.15">
      <c r="C20" s="90" t="s">
        <v>184</v>
      </c>
      <c r="D20" s="61" t="s">
        <v>85</v>
      </c>
      <c r="E20" s="54">
        <v>282</v>
      </c>
      <c r="F20" s="55">
        <v>35.5</v>
      </c>
      <c r="G20" s="55">
        <v>3.5</v>
      </c>
      <c r="H20" s="55">
        <v>31.6</v>
      </c>
      <c r="I20" s="55">
        <v>2.8</v>
      </c>
      <c r="J20" s="55">
        <v>2.1</v>
      </c>
      <c r="K20" s="55">
        <v>2.5</v>
      </c>
      <c r="L20" s="55">
        <v>17.399999999999999</v>
      </c>
      <c r="M20" s="56">
        <v>4.5999999999999996</v>
      </c>
    </row>
    <row r="21" spans="3:13" ht="21" customHeight="1" x14ac:dyDescent="0.15">
      <c r="C21" s="91"/>
      <c r="D21" s="57" t="s">
        <v>86</v>
      </c>
      <c r="E21" s="58">
        <v>407</v>
      </c>
      <c r="F21" s="59">
        <v>35.1</v>
      </c>
      <c r="G21" s="59">
        <v>7.4</v>
      </c>
      <c r="H21" s="59">
        <v>33.4</v>
      </c>
      <c r="I21" s="59">
        <v>4.2</v>
      </c>
      <c r="J21" s="59">
        <v>0.2</v>
      </c>
      <c r="K21" s="59">
        <v>2.7</v>
      </c>
      <c r="L21" s="59">
        <v>14</v>
      </c>
      <c r="M21" s="60">
        <v>2.9</v>
      </c>
    </row>
    <row r="22" spans="3:13" ht="21" customHeight="1" x14ac:dyDescent="0.15">
      <c r="C22" s="91"/>
      <c r="D22" s="57" t="s">
        <v>87</v>
      </c>
      <c r="E22" s="58">
        <v>308</v>
      </c>
      <c r="F22" s="59">
        <v>39</v>
      </c>
      <c r="G22" s="59">
        <v>11</v>
      </c>
      <c r="H22" s="59">
        <v>21.8</v>
      </c>
      <c r="I22" s="59">
        <v>6.8</v>
      </c>
      <c r="J22" s="59">
        <v>2.6</v>
      </c>
      <c r="K22" s="59">
        <v>2.2999999999999998</v>
      </c>
      <c r="L22" s="59">
        <v>14.3</v>
      </c>
      <c r="M22" s="60">
        <v>2.2999999999999998</v>
      </c>
    </row>
    <row r="23" spans="3:13" ht="21" customHeight="1" x14ac:dyDescent="0.15">
      <c r="C23" s="91"/>
      <c r="D23" s="57" t="s">
        <v>88</v>
      </c>
      <c r="E23" s="58">
        <v>194</v>
      </c>
      <c r="F23" s="59">
        <v>50</v>
      </c>
      <c r="G23" s="59">
        <v>10.8</v>
      </c>
      <c r="H23" s="59">
        <v>16.5</v>
      </c>
      <c r="I23" s="59">
        <v>1.5</v>
      </c>
      <c r="J23" s="59">
        <v>3.1</v>
      </c>
      <c r="K23" s="59">
        <v>1.5</v>
      </c>
      <c r="L23" s="59">
        <v>14.4</v>
      </c>
      <c r="M23" s="60">
        <v>2.1</v>
      </c>
    </row>
    <row r="24" spans="3:13" ht="21" customHeight="1" x14ac:dyDescent="0.15">
      <c r="C24" s="91"/>
      <c r="D24" s="57" t="s">
        <v>89</v>
      </c>
      <c r="E24" s="58">
        <v>66</v>
      </c>
      <c r="F24" s="59">
        <v>45.5</v>
      </c>
      <c r="G24" s="59">
        <v>7.6</v>
      </c>
      <c r="H24" s="59">
        <v>15.2</v>
      </c>
      <c r="I24" s="59">
        <v>6.1</v>
      </c>
      <c r="J24" s="59">
        <v>6.1</v>
      </c>
      <c r="K24" s="59">
        <v>0</v>
      </c>
      <c r="L24" s="59">
        <v>12.1</v>
      </c>
      <c r="M24" s="60">
        <v>7.6</v>
      </c>
    </row>
    <row r="25" spans="3:13" ht="21" customHeight="1" x14ac:dyDescent="0.15">
      <c r="C25" s="92"/>
      <c r="D25" s="57" t="s">
        <v>90</v>
      </c>
      <c r="E25" s="58">
        <v>21</v>
      </c>
      <c r="F25" s="59">
        <v>42.9</v>
      </c>
      <c r="G25" s="59">
        <v>4.8</v>
      </c>
      <c r="H25" s="59">
        <v>23.8</v>
      </c>
      <c r="I25" s="59">
        <v>0</v>
      </c>
      <c r="J25" s="59">
        <v>4.8</v>
      </c>
      <c r="K25" s="59">
        <v>4.8</v>
      </c>
      <c r="L25" s="59">
        <v>9.5</v>
      </c>
      <c r="M25" s="60">
        <v>9.5</v>
      </c>
    </row>
    <row r="26" spans="3:13" ht="21" customHeight="1" x14ac:dyDescent="0.15">
      <c r="C26" s="90" t="s">
        <v>185</v>
      </c>
      <c r="D26" s="61" t="s">
        <v>20</v>
      </c>
      <c r="E26" s="54">
        <v>270</v>
      </c>
      <c r="F26" s="55">
        <v>35.9</v>
      </c>
      <c r="G26" s="55">
        <v>3.7</v>
      </c>
      <c r="H26" s="55">
        <v>32.200000000000003</v>
      </c>
      <c r="I26" s="55">
        <v>3</v>
      </c>
      <c r="J26" s="55">
        <v>1.9</v>
      </c>
      <c r="K26" s="55">
        <v>2.6</v>
      </c>
      <c r="L26" s="55">
        <v>15.6</v>
      </c>
      <c r="M26" s="56">
        <v>5.2</v>
      </c>
    </row>
    <row r="27" spans="3:13" ht="21" customHeight="1" x14ac:dyDescent="0.15">
      <c r="C27" s="91"/>
      <c r="D27" s="57" t="s">
        <v>151</v>
      </c>
      <c r="E27" s="58">
        <v>299</v>
      </c>
      <c r="F27" s="59">
        <v>36.5</v>
      </c>
      <c r="G27" s="59">
        <v>8</v>
      </c>
      <c r="H27" s="59">
        <v>34.1</v>
      </c>
      <c r="I27" s="59">
        <v>5</v>
      </c>
      <c r="J27" s="59">
        <v>0</v>
      </c>
      <c r="K27" s="59">
        <v>2</v>
      </c>
      <c r="L27" s="59">
        <v>12</v>
      </c>
      <c r="M27" s="60">
        <v>2.2999999999999998</v>
      </c>
    </row>
    <row r="28" spans="3:13" ht="21" customHeight="1" x14ac:dyDescent="0.15">
      <c r="C28" s="91"/>
      <c r="D28" s="57" t="s">
        <v>152</v>
      </c>
      <c r="E28" s="58">
        <v>566</v>
      </c>
      <c r="F28" s="59">
        <v>45.1</v>
      </c>
      <c r="G28" s="59">
        <v>10.199999999999999</v>
      </c>
      <c r="H28" s="59">
        <v>18.399999999999999</v>
      </c>
      <c r="I28" s="59">
        <v>4.4000000000000004</v>
      </c>
      <c r="J28" s="59">
        <v>3</v>
      </c>
      <c r="K28" s="59">
        <v>1.9</v>
      </c>
      <c r="L28" s="59">
        <v>14.1</v>
      </c>
      <c r="M28" s="60">
        <v>2.8</v>
      </c>
    </row>
    <row r="29" spans="3:13" ht="21" customHeight="1" x14ac:dyDescent="0.15">
      <c r="C29" s="91"/>
      <c r="D29" s="57" t="s">
        <v>153</v>
      </c>
      <c r="E29" s="58">
        <v>52</v>
      </c>
      <c r="F29" s="59">
        <v>34.6</v>
      </c>
      <c r="G29" s="59">
        <v>3.8</v>
      </c>
      <c r="H29" s="59">
        <v>30.8</v>
      </c>
      <c r="I29" s="59">
        <v>0</v>
      </c>
      <c r="J29" s="59">
        <v>1.9</v>
      </c>
      <c r="K29" s="59">
        <v>3.8</v>
      </c>
      <c r="L29" s="59">
        <v>17.3</v>
      </c>
      <c r="M29" s="60">
        <v>7.7</v>
      </c>
    </row>
    <row r="30" spans="3:13" ht="21" customHeight="1" x14ac:dyDescent="0.15">
      <c r="C30" s="92"/>
      <c r="D30" s="57" t="s">
        <v>8</v>
      </c>
      <c r="E30" s="58">
        <v>60</v>
      </c>
      <c r="F30" s="59">
        <v>25</v>
      </c>
      <c r="G30" s="59">
        <v>5</v>
      </c>
      <c r="H30" s="59">
        <v>36.700000000000003</v>
      </c>
      <c r="I30" s="59">
        <v>8.3000000000000007</v>
      </c>
      <c r="J30" s="59">
        <v>3.3</v>
      </c>
      <c r="K30" s="59">
        <v>5</v>
      </c>
      <c r="L30" s="59">
        <v>15</v>
      </c>
      <c r="M30" s="60">
        <v>1.7</v>
      </c>
    </row>
    <row r="31" spans="3:13" ht="21" customHeight="1" x14ac:dyDescent="0.15">
      <c r="C31" s="90" t="s">
        <v>154</v>
      </c>
      <c r="D31" s="61" t="s">
        <v>133</v>
      </c>
      <c r="E31" s="54">
        <v>469</v>
      </c>
      <c r="F31" s="55">
        <v>29.6</v>
      </c>
      <c r="G31" s="55">
        <v>8.1</v>
      </c>
      <c r="H31" s="55">
        <v>37.1</v>
      </c>
      <c r="I31" s="55">
        <v>3.6</v>
      </c>
      <c r="J31" s="55">
        <v>1.5</v>
      </c>
      <c r="K31" s="55">
        <v>2.6</v>
      </c>
      <c r="L31" s="55">
        <v>13</v>
      </c>
      <c r="M31" s="56">
        <v>4.5</v>
      </c>
    </row>
    <row r="32" spans="3:13" ht="21" customHeight="1" x14ac:dyDescent="0.15">
      <c r="C32" s="91"/>
      <c r="D32" s="57" t="s">
        <v>134</v>
      </c>
      <c r="E32" s="58">
        <v>414</v>
      </c>
      <c r="F32" s="59">
        <v>41.3</v>
      </c>
      <c r="G32" s="59">
        <v>10.9</v>
      </c>
      <c r="H32" s="59">
        <v>23.4</v>
      </c>
      <c r="I32" s="59">
        <v>6</v>
      </c>
      <c r="J32" s="59">
        <v>1.9</v>
      </c>
      <c r="K32" s="59">
        <v>2.7</v>
      </c>
      <c r="L32" s="59">
        <v>11.1</v>
      </c>
      <c r="M32" s="60">
        <v>2.7</v>
      </c>
    </row>
    <row r="33" spans="3:13" ht="21" customHeight="1" x14ac:dyDescent="0.15">
      <c r="C33" s="91"/>
      <c r="D33" s="57" t="s">
        <v>135</v>
      </c>
      <c r="E33" s="58">
        <v>31</v>
      </c>
      <c r="F33" s="59">
        <v>41.9</v>
      </c>
      <c r="G33" s="59">
        <v>3.2</v>
      </c>
      <c r="H33" s="59">
        <v>6.5</v>
      </c>
      <c r="I33" s="59">
        <v>0</v>
      </c>
      <c r="J33" s="59">
        <v>3.2</v>
      </c>
      <c r="K33" s="59">
        <v>3.2</v>
      </c>
      <c r="L33" s="59">
        <v>35.5</v>
      </c>
      <c r="M33" s="60">
        <v>6.5</v>
      </c>
    </row>
    <row r="34" spans="3:13" ht="21" customHeight="1" x14ac:dyDescent="0.15">
      <c r="C34" s="91"/>
      <c r="D34" s="57" t="s">
        <v>136</v>
      </c>
      <c r="E34" s="58">
        <v>323</v>
      </c>
      <c r="F34" s="59">
        <v>51.4</v>
      </c>
      <c r="G34" s="59">
        <v>5.3</v>
      </c>
      <c r="H34" s="59">
        <v>17</v>
      </c>
      <c r="I34" s="59">
        <v>2.8</v>
      </c>
      <c r="J34" s="59">
        <v>2.2000000000000002</v>
      </c>
      <c r="K34" s="59">
        <v>1.2</v>
      </c>
      <c r="L34" s="59">
        <v>18</v>
      </c>
      <c r="M34" s="60">
        <v>2.2000000000000002</v>
      </c>
    </row>
    <row r="35" spans="3:13" ht="21" customHeight="1" x14ac:dyDescent="0.15">
      <c r="C35" s="91"/>
      <c r="D35" s="57" t="s">
        <v>137</v>
      </c>
      <c r="E35" s="58">
        <v>17</v>
      </c>
      <c r="F35" s="59">
        <v>47.1</v>
      </c>
      <c r="G35" s="59">
        <v>0</v>
      </c>
      <c r="H35" s="59">
        <v>11.8</v>
      </c>
      <c r="I35" s="59">
        <v>0</v>
      </c>
      <c r="J35" s="59">
        <v>11.8</v>
      </c>
      <c r="K35" s="59">
        <v>0</v>
      </c>
      <c r="L35" s="59">
        <v>29.4</v>
      </c>
      <c r="M35" s="60">
        <v>0</v>
      </c>
    </row>
    <row r="36" spans="3:13" ht="21" customHeight="1" x14ac:dyDescent="0.15">
      <c r="C36" s="92"/>
      <c r="D36" s="57" t="s">
        <v>8</v>
      </c>
      <c r="E36" s="58">
        <v>20</v>
      </c>
      <c r="F36" s="59">
        <v>5</v>
      </c>
      <c r="G36" s="59">
        <v>0</v>
      </c>
      <c r="H36" s="59">
        <v>40</v>
      </c>
      <c r="I36" s="59">
        <v>5</v>
      </c>
      <c r="J36" s="59">
        <v>0</v>
      </c>
      <c r="K36" s="59">
        <v>5</v>
      </c>
      <c r="L36" s="59">
        <v>35</v>
      </c>
      <c r="M36" s="60">
        <v>10</v>
      </c>
    </row>
    <row r="37" spans="3:13" ht="21" customHeight="1" x14ac:dyDescent="0.15">
      <c r="C37" s="90" t="s">
        <v>143</v>
      </c>
      <c r="D37" s="61" t="s">
        <v>144</v>
      </c>
      <c r="E37" s="54">
        <v>130</v>
      </c>
      <c r="F37" s="55">
        <v>70.8</v>
      </c>
      <c r="G37" s="55">
        <v>6.2</v>
      </c>
      <c r="H37" s="55">
        <v>2.2999999999999998</v>
      </c>
      <c r="I37" s="55">
        <v>3.8</v>
      </c>
      <c r="J37" s="55">
        <v>0</v>
      </c>
      <c r="K37" s="55">
        <v>0.8</v>
      </c>
      <c r="L37" s="55">
        <v>14.6</v>
      </c>
      <c r="M37" s="56">
        <v>1.5</v>
      </c>
    </row>
    <row r="38" spans="3:13" ht="21" customHeight="1" x14ac:dyDescent="0.15">
      <c r="C38" s="91"/>
      <c r="D38" s="57" t="s">
        <v>145</v>
      </c>
      <c r="E38" s="58">
        <v>117</v>
      </c>
      <c r="F38" s="59">
        <v>58.1</v>
      </c>
      <c r="G38" s="59">
        <v>11.1</v>
      </c>
      <c r="H38" s="59">
        <v>10.3</v>
      </c>
      <c r="I38" s="59">
        <v>3.4</v>
      </c>
      <c r="J38" s="59">
        <v>0</v>
      </c>
      <c r="K38" s="59">
        <v>0.9</v>
      </c>
      <c r="L38" s="59">
        <v>12.8</v>
      </c>
      <c r="M38" s="60">
        <v>3.4</v>
      </c>
    </row>
    <row r="39" spans="3:13" ht="21" customHeight="1" x14ac:dyDescent="0.15">
      <c r="C39" s="91"/>
      <c r="D39" s="57" t="s">
        <v>146</v>
      </c>
      <c r="E39" s="58">
        <v>110</v>
      </c>
      <c r="F39" s="59">
        <v>42.7</v>
      </c>
      <c r="G39" s="59">
        <v>10</v>
      </c>
      <c r="H39" s="59">
        <v>12.7</v>
      </c>
      <c r="I39" s="59">
        <v>3.6</v>
      </c>
      <c r="J39" s="59">
        <v>11.8</v>
      </c>
      <c r="K39" s="59">
        <v>1.8</v>
      </c>
      <c r="L39" s="59">
        <v>12.7</v>
      </c>
      <c r="M39" s="60">
        <v>4.5</v>
      </c>
    </row>
    <row r="40" spans="3:13" ht="21" customHeight="1" x14ac:dyDescent="0.15">
      <c r="C40" s="91"/>
      <c r="D40" s="57" t="s">
        <v>147</v>
      </c>
      <c r="E40" s="58">
        <v>105</v>
      </c>
      <c r="F40" s="59">
        <v>46.7</v>
      </c>
      <c r="G40" s="59">
        <v>14.3</v>
      </c>
      <c r="H40" s="59">
        <v>15.2</v>
      </c>
      <c r="I40" s="59">
        <v>8.6</v>
      </c>
      <c r="J40" s="59">
        <v>1</v>
      </c>
      <c r="K40" s="59">
        <v>1.9</v>
      </c>
      <c r="L40" s="59">
        <v>10.5</v>
      </c>
      <c r="M40" s="60">
        <v>1.9</v>
      </c>
    </row>
    <row r="41" spans="3:13" ht="21" customHeight="1" x14ac:dyDescent="0.15">
      <c r="C41" s="91"/>
      <c r="D41" s="57" t="s">
        <v>148</v>
      </c>
      <c r="E41" s="58">
        <v>192</v>
      </c>
      <c r="F41" s="59">
        <v>9.4</v>
      </c>
      <c r="G41" s="59">
        <v>8.9</v>
      </c>
      <c r="H41" s="59">
        <v>58.3</v>
      </c>
      <c r="I41" s="59">
        <v>5.7</v>
      </c>
      <c r="J41" s="59">
        <v>0</v>
      </c>
      <c r="K41" s="59">
        <v>2.1</v>
      </c>
      <c r="L41" s="59">
        <v>13</v>
      </c>
      <c r="M41" s="60">
        <v>2.6</v>
      </c>
    </row>
    <row r="42" spans="3:13" ht="21" customHeight="1" x14ac:dyDescent="0.15">
      <c r="C42" s="91"/>
      <c r="D42" s="57" t="s">
        <v>155</v>
      </c>
      <c r="E42" s="58">
        <v>121</v>
      </c>
      <c r="F42" s="59">
        <v>6.6</v>
      </c>
      <c r="G42" s="59">
        <v>2.5</v>
      </c>
      <c r="H42" s="59">
        <v>62.8</v>
      </c>
      <c r="I42" s="59">
        <v>4.0999999999999996</v>
      </c>
      <c r="J42" s="59">
        <v>0</v>
      </c>
      <c r="K42" s="59">
        <v>2.5</v>
      </c>
      <c r="L42" s="59">
        <v>14</v>
      </c>
      <c r="M42" s="60">
        <v>7.4</v>
      </c>
    </row>
    <row r="43" spans="3:13" ht="21" customHeight="1" x14ac:dyDescent="0.15">
      <c r="C43" s="91"/>
      <c r="D43" s="57" t="s">
        <v>20</v>
      </c>
      <c r="E43" s="58">
        <v>147</v>
      </c>
      <c r="F43" s="59">
        <v>59.9</v>
      </c>
      <c r="G43" s="59">
        <v>4.8</v>
      </c>
      <c r="H43" s="59">
        <v>7.5</v>
      </c>
      <c r="I43" s="59">
        <v>2</v>
      </c>
      <c r="J43" s="59">
        <v>3.4</v>
      </c>
      <c r="K43" s="59">
        <v>2.7</v>
      </c>
      <c r="L43" s="59">
        <v>17</v>
      </c>
      <c r="M43" s="60">
        <v>2.7</v>
      </c>
    </row>
    <row r="44" spans="3:13" ht="21" customHeight="1" x14ac:dyDescent="0.15">
      <c r="C44" s="92"/>
      <c r="D44" s="62" t="s">
        <v>8</v>
      </c>
      <c r="E44" s="63">
        <v>365</v>
      </c>
      <c r="F44" s="64">
        <v>35.9</v>
      </c>
      <c r="G44" s="64">
        <v>7.4</v>
      </c>
      <c r="H44" s="64">
        <v>27.4</v>
      </c>
      <c r="I44" s="64">
        <v>3.3</v>
      </c>
      <c r="J44" s="64">
        <v>1.9</v>
      </c>
      <c r="K44" s="64">
        <v>3.3</v>
      </c>
      <c r="L44" s="64">
        <v>17</v>
      </c>
      <c r="M44" s="65">
        <v>3.8</v>
      </c>
    </row>
    <row r="45" spans="3:13" ht="21" customHeight="1" x14ac:dyDescent="0.15">
      <c r="C45" s="87" t="s">
        <v>156</v>
      </c>
      <c r="D45" s="66" t="s">
        <v>157</v>
      </c>
      <c r="E45" s="54">
        <v>52</v>
      </c>
      <c r="F45" s="55">
        <v>30.8</v>
      </c>
      <c r="G45" s="55">
        <v>7.7</v>
      </c>
      <c r="H45" s="55">
        <v>21.2</v>
      </c>
      <c r="I45" s="55">
        <v>7.7</v>
      </c>
      <c r="J45" s="55">
        <v>9.6</v>
      </c>
      <c r="K45" s="55">
        <v>1.9</v>
      </c>
      <c r="L45" s="55">
        <v>21.2</v>
      </c>
      <c r="M45" s="56">
        <v>0</v>
      </c>
    </row>
    <row r="46" spans="3:13" ht="21" customHeight="1" x14ac:dyDescent="0.15">
      <c r="C46" s="89"/>
      <c r="D46" s="62" t="s">
        <v>158</v>
      </c>
      <c r="E46" s="63">
        <v>1235</v>
      </c>
      <c r="F46" s="64">
        <v>39.299999999999997</v>
      </c>
      <c r="G46" s="64">
        <v>7.9</v>
      </c>
      <c r="H46" s="64">
        <v>27</v>
      </c>
      <c r="I46" s="64">
        <v>4</v>
      </c>
      <c r="J46" s="64">
        <v>1.7</v>
      </c>
      <c r="K46" s="64">
        <v>2.2999999999999998</v>
      </c>
      <c r="L46" s="64">
        <v>14.3</v>
      </c>
      <c r="M46" s="65">
        <v>3.6</v>
      </c>
    </row>
    <row r="47" spans="3:13" ht="21" customHeight="1" x14ac:dyDescent="0.15">
      <c r="C47" s="87" t="s">
        <v>408</v>
      </c>
      <c r="D47" s="61" t="s">
        <v>409</v>
      </c>
      <c r="E47" s="54">
        <v>451</v>
      </c>
      <c r="F47" s="55">
        <v>50.6</v>
      </c>
      <c r="G47" s="55">
        <v>6.4</v>
      </c>
      <c r="H47" s="55">
        <v>18.399999999999999</v>
      </c>
      <c r="I47" s="55">
        <v>5.5</v>
      </c>
      <c r="J47" s="55">
        <v>2</v>
      </c>
      <c r="K47" s="55">
        <v>1.6</v>
      </c>
      <c r="L47" s="55">
        <v>13.5</v>
      </c>
      <c r="M47" s="56">
        <v>2</v>
      </c>
    </row>
    <row r="48" spans="3:13" ht="21" customHeight="1" x14ac:dyDescent="0.15">
      <c r="C48" s="88"/>
      <c r="D48" s="57" t="s">
        <v>410</v>
      </c>
      <c r="E48" s="58">
        <v>556</v>
      </c>
      <c r="F48" s="59">
        <v>38.799999999999997</v>
      </c>
      <c r="G48" s="59">
        <v>10.1</v>
      </c>
      <c r="H48" s="59">
        <v>22.8</v>
      </c>
      <c r="I48" s="59">
        <v>3.2</v>
      </c>
      <c r="J48" s="59">
        <v>2.9</v>
      </c>
      <c r="K48" s="59">
        <v>2.9</v>
      </c>
      <c r="L48" s="59">
        <v>16.399999999999999</v>
      </c>
      <c r="M48" s="60">
        <v>2.9</v>
      </c>
    </row>
    <row r="49" spans="3:13" ht="21" customHeight="1" x14ac:dyDescent="0.15">
      <c r="C49" s="89"/>
      <c r="D49" s="81" t="s">
        <v>411</v>
      </c>
      <c r="E49" s="63">
        <v>8</v>
      </c>
      <c r="F49" s="64">
        <v>50</v>
      </c>
      <c r="G49" s="64">
        <v>0</v>
      </c>
      <c r="H49" s="64">
        <v>12.5</v>
      </c>
      <c r="I49" s="64">
        <v>0</v>
      </c>
      <c r="J49" s="64">
        <v>0</v>
      </c>
      <c r="K49" s="64">
        <v>0</v>
      </c>
      <c r="L49" s="64">
        <v>37.5</v>
      </c>
      <c r="M49" s="65">
        <v>0</v>
      </c>
    </row>
    <row r="50" spans="3:13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277</v>
      </c>
    </row>
    <row r="4" spans="1:12" ht="100.5" customHeight="1" x14ac:dyDescent="0.15">
      <c r="C4" s="93"/>
      <c r="D4" s="94"/>
      <c r="E4" s="51" t="s">
        <v>227</v>
      </c>
      <c r="F4" s="52" t="s">
        <v>282</v>
      </c>
      <c r="G4" s="52" t="s">
        <v>283</v>
      </c>
      <c r="H4" s="52" t="s">
        <v>284</v>
      </c>
      <c r="I4" s="52" t="s">
        <v>276</v>
      </c>
      <c r="J4" s="53" t="s">
        <v>9</v>
      </c>
    </row>
    <row r="5" spans="1:12" ht="21" customHeight="1" x14ac:dyDescent="0.15">
      <c r="C5" s="95" t="s">
        <v>149</v>
      </c>
      <c r="D5" s="96"/>
      <c r="E5" s="54">
        <v>1287</v>
      </c>
      <c r="F5" s="55">
        <v>19</v>
      </c>
      <c r="G5" s="55">
        <v>25.5</v>
      </c>
      <c r="H5" s="55">
        <v>5.0999999999999996</v>
      </c>
      <c r="I5" s="55">
        <v>45.3</v>
      </c>
      <c r="J5" s="56">
        <v>5.0999999999999996</v>
      </c>
    </row>
    <row r="6" spans="1:12" ht="21" customHeight="1" x14ac:dyDescent="0.15">
      <c r="C6" s="97" t="s">
        <v>150</v>
      </c>
      <c r="D6" s="57" t="s">
        <v>13</v>
      </c>
      <c r="E6" s="58">
        <v>245</v>
      </c>
      <c r="F6" s="59">
        <v>20.399999999999999</v>
      </c>
      <c r="G6" s="59">
        <v>22.4</v>
      </c>
      <c r="H6" s="59">
        <v>7.3</v>
      </c>
      <c r="I6" s="59">
        <v>43.7</v>
      </c>
      <c r="J6" s="60">
        <v>6.1</v>
      </c>
    </row>
    <row r="7" spans="1:12" ht="21" customHeight="1" x14ac:dyDescent="0.15">
      <c r="C7" s="91"/>
      <c r="D7" s="57" t="s">
        <v>14</v>
      </c>
      <c r="E7" s="58">
        <v>229</v>
      </c>
      <c r="F7" s="59">
        <v>15.3</v>
      </c>
      <c r="G7" s="59">
        <v>30.6</v>
      </c>
      <c r="H7" s="59">
        <v>3.1</v>
      </c>
      <c r="I7" s="59">
        <v>48.5</v>
      </c>
      <c r="J7" s="60">
        <v>2.6</v>
      </c>
    </row>
    <row r="8" spans="1:12" ht="21" customHeight="1" x14ac:dyDescent="0.15">
      <c r="C8" s="91"/>
      <c r="D8" s="57" t="s">
        <v>15</v>
      </c>
      <c r="E8" s="58">
        <v>164</v>
      </c>
      <c r="F8" s="59">
        <v>26.2</v>
      </c>
      <c r="G8" s="59">
        <v>23.2</v>
      </c>
      <c r="H8" s="59">
        <v>4.9000000000000004</v>
      </c>
      <c r="I8" s="59">
        <v>41.5</v>
      </c>
      <c r="J8" s="60">
        <v>4.3</v>
      </c>
    </row>
    <row r="9" spans="1:12" ht="21" customHeight="1" x14ac:dyDescent="0.15">
      <c r="C9" s="91"/>
      <c r="D9" s="57" t="s">
        <v>16</v>
      </c>
      <c r="E9" s="58">
        <v>169</v>
      </c>
      <c r="F9" s="59">
        <v>21.3</v>
      </c>
      <c r="G9" s="59">
        <v>26.6</v>
      </c>
      <c r="H9" s="59">
        <v>3</v>
      </c>
      <c r="I9" s="59">
        <v>43.2</v>
      </c>
      <c r="J9" s="60">
        <v>5.9</v>
      </c>
    </row>
    <row r="10" spans="1:12" ht="21" customHeight="1" x14ac:dyDescent="0.15">
      <c r="C10" s="91"/>
      <c r="D10" s="57" t="s">
        <v>17</v>
      </c>
      <c r="E10" s="58">
        <v>165</v>
      </c>
      <c r="F10" s="59">
        <v>13.9</v>
      </c>
      <c r="G10" s="59">
        <v>20.6</v>
      </c>
      <c r="H10" s="59">
        <v>10.9</v>
      </c>
      <c r="I10" s="59">
        <v>49.1</v>
      </c>
      <c r="J10" s="60">
        <v>5.5</v>
      </c>
    </row>
    <row r="11" spans="1:12" ht="21" customHeight="1" x14ac:dyDescent="0.15">
      <c r="C11" s="91"/>
      <c r="D11" s="57" t="s">
        <v>18</v>
      </c>
      <c r="E11" s="58">
        <v>154</v>
      </c>
      <c r="F11" s="59">
        <v>20.100000000000001</v>
      </c>
      <c r="G11" s="59">
        <v>27.3</v>
      </c>
      <c r="H11" s="59">
        <v>2.6</v>
      </c>
      <c r="I11" s="59">
        <v>44.2</v>
      </c>
      <c r="J11" s="60">
        <v>5.8</v>
      </c>
    </row>
    <row r="12" spans="1:12" ht="21" customHeight="1" x14ac:dyDescent="0.15">
      <c r="C12" s="92"/>
      <c r="D12" s="57" t="s">
        <v>19</v>
      </c>
      <c r="E12" s="58">
        <v>137</v>
      </c>
      <c r="F12" s="59">
        <v>17.5</v>
      </c>
      <c r="G12" s="59">
        <v>28.5</v>
      </c>
      <c r="H12" s="59">
        <v>4.4000000000000004</v>
      </c>
      <c r="I12" s="59">
        <v>46.7</v>
      </c>
      <c r="J12" s="60">
        <v>2.9</v>
      </c>
    </row>
    <row r="13" spans="1:12" ht="21" customHeight="1" x14ac:dyDescent="0.15">
      <c r="C13" s="90" t="s">
        <v>63</v>
      </c>
      <c r="D13" s="61" t="s">
        <v>64</v>
      </c>
      <c r="E13" s="54">
        <v>120</v>
      </c>
      <c r="F13" s="55">
        <v>0</v>
      </c>
      <c r="G13" s="55">
        <v>1.7</v>
      </c>
      <c r="H13" s="55">
        <v>29.2</v>
      </c>
      <c r="I13" s="55">
        <v>66.7</v>
      </c>
      <c r="J13" s="56">
        <v>2.5</v>
      </c>
    </row>
    <row r="14" spans="1:12" ht="21" customHeight="1" x14ac:dyDescent="0.15">
      <c r="C14" s="91"/>
      <c r="D14" s="57" t="s">
        <v>65</v>
      </c>
      <c r="E14" s="58">
        <v>159</v>
      </c>
      <c r="F14" s="59">
        <v>6.3</v>
      </c>
      <c r="G14" s="59">
        <v>24.5</v>
      </c>
      <c r="H14" s="59">
        <v>15.7</v>
      </c>
      <c r="I14" s="59">
        <v>53.5</v>
      </c>
      <c r="J14" s="60">
        <v>0</v>
      </c>
    </row>
    <row r="15" spans="1:12" ht="21" customHeight="1" x14ac:dyDescent="0.15">
      <c r="C15" s="91"/>
      <c r="D15" s="57" t="s">
        <v>66</v>
      </c>
      <c r="E15" s="58">
        <v>205</v>
      </c>
      <c r="F15" s="59">
        <v>18</v>
      </c>
      <c r="G15" s="59">
        <v>41</v>
      </c>
      <c r="H15" s="59">
        <v>1.5</v>
      </c>
      <c r="I15" s="59">
        <v>37.1</v>
      </c>
      <c r="J15" s="60">
        <v>2.4</v>
      </c>
    </row>
    <row r="16" spans="1:12" ht="21" customHeight="1" x14ac:dyDescent="0.15">
      <c r="C16" s="91"/>
      <c r="D16" s="57" t="s">
        <v>67</v>
      </c>
      <c r="E16" s="58">
        <v>238</v>
      </c>
      <c r="F16" s="59">
        <v>19.3</v>
      </c>
      <c r="G16" s="59">
        <v>39.5</v>
      </c>
      <c r="H16" s="59">
        <v>0</v>
      </c>
      <c r="I16" s="59">
        <v>38.200000000000003</v>
      </c>
      <c r="J16" s="60">
        <v>2.9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28.3</v>
      </c>
      <c r="G17" s="59">
        <v>33</v>
      </c>
      <c r="H17" s="59">
        <v>0.5</v>
      </c>
      <c r="I17" s="59">
        <v>35.1</v>
      </c>
      <c r="J17" s="60">
        <v>3.1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32.700000000000003</v>
      </c>
      <c r="G18" s="59">
        <v>11.8</v>
      </c>
      <c r="H18" s="59">
        <v>0.5</v>
      </c>
      <c r="I18" s="59">
        <v>47.3</v>
      </c>
      <c r="J18" s="60">
        <v>7.7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17.100000000000001</v>
      </c>
      <c r="G19" s="59">
        <v>11.4</v>
      </c>
      <c r="H19" s="59">
        <v>0.7</v>
      </c>
      <c r="I19" s="59">
        <v>53.6</v>
      </c>
      <c r="J19" s="60">
        <v>17.100000000000001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12.4</v>
      </c>
      <c r="G20" s="55">
        <v>19.899999999999999</v>
      </c>
      <c r="H20" s="55">
        <v>3.5</v>
      </c>
      <c r="I20" s="55">
        <v>57.1</v>
      </c>
      <c r="J20" s="56">
        <v>7.1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20.399999999999999</v>
      </c>
      <c r="G21" s="59">
        <v>25.6</v>
      </c>
      <c r="H21" s="59">
        <v>4.9000000000000004</v>
      </c>
      <c r="I21" s="59">
        <v>43.5</v>
      </c>
      <c r="J21" s="60">
        <v>5.7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20.100000000000001</v>
      </c>
      <c r="G22" s="59">
        <v>27.6</v>
      </c>
      <c r="H22" s="59">
        <v>4.9000000000000004</v>
      </c>
      <c r="I22" s="59">
        <v>43.2</v>
      </c>
      <c r="J22" s="60">
        <v>4.2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23.7</v>
      </c>
      <c r="G23" s="59">
        <v>28.4</v>
      </c>
      <c r="H23" s="59">
        <v>8.1999999999999993</v>
      </c>
      <c r="I23" s="59">
        <v>38.700000000000003</v>
      </c>
      <c r="J23" s="60">
        <v>1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18.2</v>
      </c>
      <c r="G24" s="59">
        <v>34.799999999999997</v>
      </c>
      <c r="H24" s="59">
        <v>6.1</v>
      </c>
      <c r="I24" s="59">
        <v>31.8</v>
      </c>
      <c r="J24" s="60">
        <v>9.1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19</v>
      </c>
      <c r="G25" s="59">
        <v>23.8</v>
      </c>
      <c r="H25" s="59">
        <v>0</v>
      </c>
      <c r="I25" s="59">
        <v>57.1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13</v>
      </c>
      <c r="G26" s="55">
        <v>19.600000000000001</v>
      </c>
      <c r="H26" s="55">
        <v>3.7</v>
      </c>
      <c r="I26" s="55">
        <v>56.3</v>
      </c>
      <c r="J26" s="56">
        <v>7.4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23.1</v>
      </c>
      <c r="G27" s="59">
        <v>25.4</v>
      </c>
      <c r="H27" s="59">
        <v>6.4</v>
      </c>
      <c r="I27" s="59">
        <v>40.1</v>
      </c>
      <c r="J27" s="60">
        <v>5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19.100000000000001</v>
      </c>
      <c r="G28" s="59">
        <v>30.4</v>
      </c>
      <c r="H28" s="59">
        <v>5.7</v>
      </c>
      <c r="I28" s="59">
        <v>41.3</v>
      </c>
      <c r="J28" s="60">
        <v>3.5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26.9</v>
      </c>
      <c r="G29" s="59">
        <v>17.3</v>
      </c>
      <c r="H29" s="59">
        <v>7.7</v>
      </c>
      <c r="I29" s="59">
        <v>42.3</v>
      </c>
      <c r="J29" s="60">
        <v>5.8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20</v>
      </c>
      <c r="G30" s="59">
        <v>20</v>
      </c>
      <c r="H30" s="59">
        <v>1.7</v>
      </c>
      <c r="I30" s="59">
        <v>55</v>
      </c>
      <c r="J30" s="60">
        <v>3.3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22.4</v>
      </c>
      <c r="G31" s="55">
        <v>26.4</v>
      </c>
      <c r="H31" s="55">
        <v>3.6</v>
      </c>
      <c r="I31" s="55">
        <v>41.4</v>
      </c>
      <c r="J31" s="56">
        <v>6.2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23.2</v>
      </c>
      <c r="G32" s="59">
        <v>32.1</v>
      </c>
      <c r="H32" s="59">
        <v>2.9</v>
      </c>
      <c r="I32" s="59">
        <v>37.700000000000003</v>
      </c>
      <c r="J32" s="60">
        <v>4.0999999999999996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3.2</v>
      </c>
      <c r="G33" s="59">
        <v>19.399999999999999</v>
      </c>
      <c r="H33" s="59">
        <v>6.5</v>
      </c>
      <c r="I33" s="59">
        <v>64.5</v>
      </c>
      <c r="J33" s="60">
        <v>6.5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9.9</v>
      </c>
      <c r="G34" s="59">
        <v>18.899999999999999</v>
      </c>
      <c r="H34" s="59">
        <v>9.9</v>
      </c>
      <c r="I34" s="59">
        <v>57</v>
      </c>
      <c r="J34" s="60">
        <v>4.3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0</v>
      </c>
      <c r="H35" s="59">
        <v>11.8</v>
      </c>
      <c r="I35" s="59">
        <v>76.5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20</v>
      </c>
      <c r="G36" s="59">
        <v>5</v>
      </c>
      <c r="H36" s="59">
        <v>0</v>
      </c>
      <c r="I36" s="59">
        <v>65</v>
      </c>
      <c r="J36" s="60">
        <v>10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3.1</v>
      </c>
      <c r="G37" s="55">
        <v>22.3</v>
      </c>
      <c r="H37" s="55">
        <v>26.2</v>
      </c>
      <c r="I37" s="55">
        <v>46.2</v>
      </c>
      <c r="J37" s="56">
        <v>2.2999999999999998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24.8</v>
      </c>
      <c r="G38" s="59">
        <v>41</v>
      </c>
      <c r="H38" s="59">
        <v>3.4</v>
      </c>
      <c r="I38" s="59">
        <v>29.1</v>
      </c>
      <c r="J38" s="60">
        <v>1.7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20</v>
      </c>
      <c r="G39" s="59">
        <v>35.5</v>
      </c>
      <c r="H39" s="59">
        <v>2.7</v>
      </c>
      <c r="I39" s="59">
        <v>40</v>
      </c>
      <c r="J39" s="60">
        <v>1.8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24.8</v>
      </c>
      <c r="G40" s="59">
        <v>34.299999999999997</v>
      </c>
      <c r="H40" s="59">
        <v>2.9</v>
      </c>
      <c r="I40" s="59">
        <v>36.200000000000003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31.3</v>
      </c>
      <c r="G41" s="59">
        <v>22.4</v>
      </c>
      <c r="H41" s="59">
        <v>0</v>
      </c>
      <c r="I41" s="59">
        <v>40.1</v>
      </c>
      <c r="J41" s="60">
        <v>6.3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19.8</v>
      </c>
      <c r="G42" s="59">
        <v>9.1</v>
      </c>
      <c r="H42" s="59">
        <v>1.7</v>
      </c>
      <c r="I42" s="59">
        <v>55.4</v>
      </c>
      <c r="J42" s="60">
        <v>14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7.5</v>
      </c>
      <c r="G43" s="59">
        <v>28.6</v>
      </c>
      <c r="H43" s="59">
        <v>5.4</v>
      </c>
      <c r="I43" s="59">
        <v>57.1</v>
      </c>
      <c r="J43" s="60">
        <v>1.4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18.600000000000001</v>
      </c>
      <c r="G44" s="64">
        <v>21.9</v>
      </c>
      <c r="H44" s="64">
        <v>3.3</v>
      </c>
      <c r="I44" s="64">
        <v>49</v>
      </c>
      <c r="J44" s="65">
        <v>7.1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17.3</v>
      </c>
      <c r="G45" s="55">
        <v>21.2</v>
      </c>
      <c r="H45" s="55">
        <v>5.8</v>
      </c>
      <c r="I45" s="55">
        <v>51.9</v>
      </c>
      <c r="J45" s="56">
        <v>3.8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19</v>
      </c>
      <c r="G46" s="64">
        <v>25.7</v>
      </c>
      <c r="H46" s="64">
        <v>5.0999999999999996</v>
      </c>
      <c r="I46" s="64">
        <v>45</v>
      </c>
      <c r="J46" s="65">
        <v>5.2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14.2</v>
      </c>
      <c r="G47" s="55">
        <v>32.799999999999997</v>
      </c>
      <c r="H47" s="55">
        <v>3.3</v>
      </c>
      <c r="I47" s="55">
        <v>46.3</v>
      </c>
      <c r="J47" s="56">
        <v>3.3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20.7</v>
      </c>
      <c r="G48" s="59">
        <v>24.6</v>
      </c>
      <c r="H48" s="59">
        <v>7.4</v>
      </c>
      <c r="I48" s="59">
        <v>43.3</v>
      </c>
      <c r="J48" s="60">
        <v>4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0</v>
      </c>
      <c r="H49" s="64">
        <v>12.5</v>
      </c>
      <c r="I49" s="64">
        <v>87.5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278</v>
      </c>
    </row>
    <row r="4" spans="1:12" ht="100.5" customHeight="1" x14ac:dyDescent="0.15">
      <c r="C4" s="93"/>
      <c r="D4" s="94"/>
      <c r="E4" s="51" t="s">
        <v>227</v>
      </c>
      <c r="F4" s="52" t="s">
        <v>282</v>
      </c>
      <c r="G4" s="52" t="s">
        <v>283</v>
      </c>
      <c r="H4" s="52" t="s">
        <v>284</v>
      </c>
      <c r="I4" s="52" t="s">
        <v>276</v>
      </c>
      <c r="J4" s="53" t="s">
        <v>9</v>
      </c>
    </row>
    <row r="5" spans="1:12" ht="21" customHeight="1" x14ac:dyDescent="0.15">
      <c r="C5" s="95" t="s">
        <v>149</v>
      </c>
      <c r="D5" s="96"/>
      <c r="E5" s="54">
        <v>1287</v>
      </c>
      <c r="F5" s="55">
        <v>19.3</v>
      </c>
      <c r="G5" s="55">
        <v>21.5</v>
      </c>
      <c r="H5" s="55">
        <v>6.6</v>
      </c>
      <c r="I5" s="55">
        <v>47.3</v>
      </c>
      <c r="J5" s="56">
        <v>5.2</v>
      </c>
    </row>
    <row r="6" spans="1:12" ht="21" customHeight="1" x14ac:dyDescent="0.15">
      <c r="C6" s="97" t="s">
        <v>150</v>
      </c>
      <c r="D6" s="57" t="s">
        <v>13</v>
      </c>
      <c r="E6" s="58">
        <v>245</v>
      </c>
      <c r="F6" s="59">
        <v>21.2</v>
      </c>
      <c r="G6" s="59">
        <v>20.8</v>
      </c>
      <c r="H6" s="59">
        <v>8.1999999999999993</v>
      </c>
      <c r="I6" s="59">
        <v>42.9</v>
      </c>
      <c r="J6" s="60">
        <v>6.9</v>
      </c>
    </row>
    <row r="7" spans="1:12" ht="21" customHeight="1" x14ac:dyDescent="0.15">
      <c r="C7" s="91"/>
      <c r="D7" s="57" t="s">
        <v>14</v>
      </c>
      <c r="E7" s="58">
        <v>229</v>
      </c>
      <c r="F7" s="59">
        <v>17.5</v>
      </c>
      <c r="G7" s="59">
        <v>21.8</v>
      </c>
      <c r="H7" s="59">
        <v>3.1</v>
      </c>
      <c r="I7" s="59">
        <v>55</v>
      </c>
      <c r="J7" s="60">
        <v>2.6</v>
      </c>
    </row>
    <row r="8" spans="1:12" ht="21" customHeight="1" x14ac:dyDescent="0.15">
      <c r="C8" s="91"/>
      <c r="D8" s="57" t="s">
        <v>15</v>
      </c>
      <c r="E8" s="58">
        <v>164</v>
      </c>
      <c r="F8" s="59">
        <v>22</v>
      </c>
      <c r="G8" s="59">
        <v>19.5</v>
      </c>
      <c r="H8" s="59">
        <v>7.9</v>
      </c>
      <c r="I8" s="59">
        <v>45.7</v>
      </c>
      <c r="J8" s="60">
        <v>4.9000000000000004</v>
      </c>
    </row>
    <row r="9" spans="1:12" ht="21" customHeight="1" x14ac:dyDescent="0.15">
      <c r="C9" s="91"/>
      <c r="D9" s="57" t="s">
        <v>16</v>
      </c>
      <c r="E9" s="58">
        <v>169</v>
      </c>
      <c r="F9" s="59">
        <v>20.7</v>
      </c>
      <c r="G9" s="59">
        <v>22.5</v>
      </c>
      <c r="H9" s="59">
        <v>4.7</v>
      </c>
      <c r="I9" s="59">
        <v>46.2</v>
      </c>
      <c r="J9" s="60">
        <v>5.9</v>
      </c>
    </row>
    <row r="10" spans="1:12" ht="21" customHeight="1" x14ac:dyDescent="0.15">
      <c r="C10" s="91"/>
      <c r="D10" s="57" t="s">
        <v>17</v>
      </c>
      <c r="E10" s="58">
        <v>165</v>
      </c>
      <c r="F10" s="59">
        <v>17.600000000000001</v>
      </c>
      <c r="G10" s="59">
        <v>15.8</v>
      </c>
      <c r="H10" s="59">
        <v>12.1</v>
      </c>
      <c r="I10" s="59">
        <v>49.1</v>
      </c>
      <c r="J10" s="60">
        <v>5.5</v>
      </c>
    </row>
    <row r="11" spans="1:12" ht="21" customHeight="1" x14ac:dyDescent="0.15">
      <c r="C11" s="91"/>
      <c r="D11" s="57" t="s">
        <v>18</v>
      </c>
      <c r="E11" s="58">
        <v>154</v>
      </c>
      <c r="F11" s="59">
        <v>18.8</v>
      </c>
      <c r="G11" s="59">
        <v>25.3</v>
      </c>
      <c r="H11" s="59">
        <v>5.2</v>
      </c>
      <c r="I11" s="59">
        <v>45.5</v>
      </c>
      <c r="J11" s="60">
        <v>5.2</v>
      </c>
    </row>
    <row r="12" spans="1:12" ht="21" customHeight="1" x14ac:dyDescent="0.15">
      <c r="C12" s="92"/>
      <c r="D12" s="57" t="s">
        <v>19</v>
      </c>
      <c r="E12" s="58">
        <v>137</v>
      </c>
      <c r="F12" s="59">
        <v>19</v>
      </c>
      <c r="G12" s="59">
        <v>26.3</v>
      </c>
      <c r="H12" s="59">
        <v>6.6</v>
      </c>
      <c r="I12" s="59">
        <v>46</v>
      </c>
      <c r="J12" s="60">
        <v>2.2000000000000002</v>
      </c>
    </row>
    <row r="13" spans="1:12" ht="21" customHeight="1" x14ac:dyDescent="0.15">
      <c r="C13" s="90" t="s">
        <v>63</v>
      </c>
      <c r="D13" s="61" t="s">
        <v>64</v>
      </c>
      <c r="E13" s="54">
        <v>120</v>
      </c>
      <c r="F13" s="55">
        <v>0.8</v>
      </c>
      <c r="G13" s="55">
        <v>0.8</v>
      </c>
      <c r="H13" s="55">
        <v>30.8</v>
      </c>
      <c r="I13" s="55">
        <v>65</v>
      </c>
      <c r="J13" s="56">
        <v>2.5</v>
      </c>
    </row>
    <row r="14" spans="1:12" ht="21" customHeight="1" x14ac:dyDescent="0.15">
      <c r="C14" s="91"/>
      <c r="D14" s="57" t="s">
        <v>65</v>
      </c>
      <c r="E14" s="58">
        <v>159</v>
      </c>
      <c r="F14" s="59">
        <v>0</v>
      </c>
      <c r="G14" s="59">
        <v>15.7</v>
      </c>
      <c r="H14" s="59">
        <v>23.3</v>
      </c>
      <c r="I14" s="59">
        <v>60.4</v>
      </c>
      <c r="J14" s="60">
        <v>0.6</v>
      </c>
    </row>
    <row r="15" spans="1:12" ht="21" customHeight="1" x14ac:dyDescent="0.15">
      <c r="C15" s="91"/>
      <c r="D15" s="57" t="s">
        <v>66</v>
      </c>
      <c r="E15" s="58">
        <v>205</v>
      </c>
      <c r="F15" s="59">
        <v>17.100000000000001</v>
      </c>
      <c r="G15" s="59">
        <v>35.6</v>
      </c>
      <c r="H15" s="59">
        <v>2.9</v>
      </c>
      <c r="I15" s="59">
        <v>41.5</v>
      </c>
      <c r="J15" s="60">
        <v>2.9</v>
      </c>
    </row>
    <row r="16" spans="1:12" ht="21" customHeight="1" x14ac:dyDescent="0.15">
      <c r="C16" s="91"/>
      <c r="D16" s="57" t="s">
        <v>67</v>
      </c>
      <c r="E16" s="58">
        <v>238</v>
      </c>
      <c r="F16" s="59">
        <v>14.7</v>
      </c>
      <c r="G16" s="59">
        <v>38.700000000000003</v>
      </c>
      <c r="H16" s="59">
        <v>0.8</v>
      </c>
      <c r="I16" s="59">
        <v>43.3</v>
      </c>
      <c r="J16" s="60">
        <v>2.5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29.8</v>
      </c>
      <c r="G17" s="59">
        <v>28.3</v>
      </c>
      <c r="H17" s="59">
        <v>0.5</v>
      </c>
      <c r="I17" s="59">
        <v>37.200000000000003</v>
      </c>
      <c r="J17" s="60">
        <v>4.2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37.299999999999997</v>
      </c>
      <c r="G18" s="59">
        <v>9.1</v>
      </c>
      <c r="H18" s="59">
        <v>0.5</v>
      </c>
      <c r="I18" s="59">
        <v>46.4</v>
      </c>
      <c r="J18" s="60">
        <v>6.8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27.9</v>
      </c>
      <c r="G19" s="59">
        <v>5.7</v>
      </c>
      <c r="H19" s="59">
        <v>0.7</v>
      </c>
      <c r="I19" s="59">
        <v>49.3</v>
      </c>
      <c r="J19" s="60">
        <v>16.399999999999999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16.3</v>
      </c>
      <c r="G20" s="55">
        <v>16.3</v>
      </c>
      <c r="H20" s="55">
        <v>4.3</v>
      </c>
      <c r="I20" s="55">
        <v>56</v>
      </c>
      <c r="J20" s="56">
        <v>7.1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22.1</v>
      </c>
      <c r="G21" s="59">
        <v>20.399999999999999</v>
      </c>
      <c r="H21" s="59">
        <v>5.7</v>
      </c>
      <c r="I21" s="59">
        <v>45.2</v>
      </c>
      <c r="J21" s="60">
        <v>6.6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20.100000000000001</v>
      </c>
      <c r="G22" s="59">
        <v>25</v>
      </c>
      <c r="H22" s="59">
        <v>6.8</v>
      </c>
      <c r="I22" s="59">
        <v>45.8</v>
      </c>
      <c r="J22" s="60">
        <v>2.2999999999999998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18.600000000000001</v>
      </c>
      <c r="G23" s="59">
        <v>23.2</v>
      </c>
      <c r="H23" s="59">
        <v>11.9</v>
      </c>
      <c r="I23" s="59">
        <v>43.8</v>
      </c>
      <c r="J23" s="60">
        <v>2.6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15.2</v>
      </c>
      <c r="G24" s="59">
        <v>31.8</v>
      </c>
      <c r="H24" s="59">
        <v>7.6</v>
      </c>
      <c r="I24" s="59">
        <v>36.4</v>
      </c>
      <c r="J24" s="60">
        <v>9.1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14.3</v>
      </c>
      <c r="G25" s="59">
        <v>23.8</v>
      </c>
      <c r="H25" s="59">
        <v>0</v>
      </c>
      <c r="I25" s="59">
        <v>61.9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17</v>
      </c>
      <c r="G26" s="55">
        <v>16.7</v>
      </c>
      <c r="H26" s="55">
        <v>3.7</v>
      </c>
      <c r="I26" s="55">
        <v>55.2</v>
      </c>
      <c r="J26" s="56">
        <v>7.4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25.1</v>
      </c>
      <c r="G27" s="59">
        <v>20.100000000000001</v>
      </c>
      <c r="H27" s="59">
        <v>7.4</v>
      </c>
      <c r="I27" s="59">
        <v>41.5</v>
      </c>
      <c r="J27" s="60">
        <v>6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16.600000000000001</v>
      </c>
      <c r="G28" s="59">
        <v>27</v>
      </c>
      <c r="H28" s="59">
        <v>8.1</v>
      </c>
      <c r="I28" s="59">
        <v>45.2</v>
      </c>
      <c r="J28" s="60">
        <v>3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25</v>
      </c>
      <c r="G29" s="59">
        <v>15.4</v>
      </c>
      <c r="H29" s="59">
        <v>7.7</v>
      </c>
      <c r="I29" s="59">
        <v>46.2</v>
      </c>
      <c r="J29" s="60">
        <v>5.8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23.3</v>
      </c>
      <c r="G30" s="59">
        <v>11.7</v>
      </c>
      <c r="H30" s="59">
        <v>1.7</v>
      </c>
      <c r="I30" s="59">
        <v>56.7</v>
      </c>
      <c r="J30" s="60">
        <v>6.7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24.9</v>
      </c>
      <c r="G31" s="55">
        <v>21.5</v>
      </c>
      <c r="H31" s="55">
        <v>6</v>
      </c>
      <c r="I31" s="55">
        <v>41.4</v>
      </c>
      <c r="J31" s="56">
        <v>6.2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22.7</v>
      </c>
      <c r="G32" s="59">
        <v>29.2</v>
      </c>
      <c r="H32" s="59">
        <v>4.3</v>
      </c>
      <c r="I32" s="59">
        <v>40.1</v>
      </c>
      <c r="J32" s="60">
        <v>3.6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3.2</v>
      </c>
      <c r="G33" s="59">
        <v>12.9</v>
      </c>
      <c r="H33" s="59">
        <v>6.5</v>
      </c>
      <c r="I33" s="59">
        <v>74.2</v>
      </c>
      <c r="J33" s="60">
        <v>3.2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8</v>
      </c>
      <c r="G34" s="59">
        <v>15.2</v>
      </c>
      <c r="H34" s="59">
        <v>10.5</v>
      </c>
      <c r="I34" s="59">
        <v>60.4</v>
      </c>
      <c r="J34" s="60">
        <v>5.9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0</v>
      </c>
      <c r="H35" s="59">
        <v>11.8</v>
      </c>
      <c r="I35" s="59">
        <v>76.5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25</v>
      </c>
      <c r="G36" s="59">
        <v>5</v>
      </c>
      <c r="H36" s="59">
        <v>0</v>
      </c>
      <c r="I36" s="59">
        <v>65</v>
      </c>
      <c r="J36" s="60">
        <v>5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2.2999999999999998</v>
      </c>
      <c r="G37" s="55">
        <v>13.1</v>
      </c>
      <c r="H37" s="55">
        <v>30</v>
      </c>
      <c r="I37" s="55">
        <v>52.3</v>
      </c>
      <c r="J37" s="56">
        <v>2.2999999999999998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17.100000000000001</v>
      </c>
      <c r="G38" s="59">
        <v>31.6</v>
      </c>
      <c r="H38" s="59">
        <v>11.1</v>
      </c>
      <c r="I38" s="59">
        <v>37.6</v>
      </c>
      <c r="J38" s="60">
        <v>2.6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17.3</v>
      </c>
      <c r="G39" s="59">
        <v>37.299999999999997</v>
      </c>
      <c r="H39" s="59">
        <v>2.7</v>
      </c>
      <c r="I39" s="59">
        <v>41.8</v>
      </c>
      <c r="J39" s="60">
        <v>0.9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19</v>
      </c>
      <c r="G40" s="59">
        <v>35.200000000000003</v>
      </c>
      <c r="H40" s="59">
        <v>2.9</v>
      </c>
      <c r="I40" s="59">
        <v>41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36.5</v>
      </c>
      <c r="G41" s="59">
        <v>17.7</v>
      </c>
      <c r="H41" s="59">
        <v>0</v>
      </c>
      <c r="I41" s="59">
        <v>41.1</v>
      </c>
      <c r="J41" s="60">
        <v>4.7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27.3</v>
      </c>
      <c r="G42" s="59">
        <v>5</v>
      </c>
      <c r="H42" s="59">
        <v>1.7</v>
      </c>
      <c r="I42" s="59">
        <v>52.9</v>
      </c>
      <c r="J42" s="60">
        <v>13.2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8.8000000000000007</v>
      </c>
      <c r="G43" s="59">
        <v>26.5</v>
      </c>
      <c r="H43" s="59">
        <v>5.4</v>
      </c>
      <c r="I43" s="59">
        <v>57.1</v>
      </c>
      <c r="J43" s="60">
        <v>2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19.5</v>
      </c>
      <c r="G44" s="64">
        <v>18.100000000000001</v>
      </c>
      <c r="H44" s="64">
        <v>4.7</v>
      </c>
      <c r="I44" s="64">
        <v>49.6</v>
      </c>
      <c r="J44" s="65">
        <v>8.1999999999999993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19.2</v>
      </c>
      <c r="G45" s="55">
        <v>19.2</v>
      </c>
      <c r="H45" s="55">
        <v>5.8</v>
      </c>
      <c r="I45" s="55">
        <v>53.8</v>
      </c>
      <c r="J45" s="56">
        <v>1.9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19.399999999999999</v>
      </c>
      <c r="G46" s="64">
        <v>21.6</v>
      </c>
      <c r="H46" s="64">
        <v>6.6</v>
      </c>
      <c r="I46" s="64">
        <v>47</v>
      </c>
      <c r="J46" s="65">
        <v>5.3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14.9</v>
      </c>
      <c r="G47" s="55">
        <v>27.9</v>
      </c>
      <c r="H47" s="55">
        <v>4</v>
      </c>
      <c r="I47" s="55">
        <v>49.2</v>
      </c>
      <c r="J47" s="56">
        <v>4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18.7</v>
      </c>
      <c r="G48" s="59">
        <v>21.2</v>
      </c>
      <c r="H48" s="59">
        <v>10.1</v>
      </c>
      <c r="I48" s="59">
        <v>46.6</v>
      </c>
      <c r="J48" s="60">
        <v>3.4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0</v>
      </c>
      <c r="H49" s="64">
        <v>12.5</v>
      </c>
      <c r="I49" s="64">
        <v>87.5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279</v>
      </c>
    </row>
    <row r="4" spans="1:12" ht="100.5" customHeight="1" x14ac:dyDescent="0.15">
      <c r="C4" s="93"/>
      <c r="D4" s="94"/>
      <c r="E4" s="51" t="s">
        <v>227</v>
      </c>
      <c r="F4" s="52" t="s">
        <v>282</v>
      </c>
      <c r="G4" s="52" t="s">
        <v>283</v>
      </c>
      <c r="H4" s="52" t="s">
        <v>284</v>
      </c>
      <c r="I4" s="52" t="s">
        <v>276</v>
      </c>
      <c r="J4" s="53" t="s">
        <v>9</v>
      </c>
    </row>
    <row r="5" spans="1:12" ht="21" customHeight="1" x14ac:dyDescent="0.15">
      <c r="C5" s="95" t="s">
        <v>149</v>
      </c>
      <c r="D5" s="96"/>
      <c r="E5" s="54">
        <v>1287</v>
      </c>
      <c r="F5" s="55">
        <v>20.3</v>
      </c>
      <c r="G5" s="55">
        <v>23.5</v>
      </c>
      <c r="H5" s="55">
        <v>6.3</v>
      </c>
      <c r="I5" s="55">
        <v>45</v>
      </c>
      <c r="J5" s="56">
        <v>4.9000000000000004</v>
      </c>
    </row>
    <row r="6" spans="1:12" ht="21" customHeight="1" x14ac:dyDescent="0.15">
      <c r="C6" s="97" t="s">
        <v>150</v>
      </c>
      <c r="D6" s="57" t="s">
        <v>13</v>
      </c>
      <c r="E6" s="58">
        <v>245</v>
      </c>
      <c r="F6" s="59">
        <v>22</v>
      </c>
      <c r="G6" s="59">
        <v>20.399999999999999</v>
      </c>
      <c r="H6" s="59">
        <v>8.1999999999999993</v>
      </c>
      <c r="I6" s="59">
        <v>42.4</v>
      </c>
      <c r="J6" s="60">
        <v>6.9</v>
      </c>
    </row>
    <row r="7" spans="1:12" ht="21" customHeight="1" x14ac:dyDescent="0.15">
      <c r="C7" s="91"/>
      <c r="D7" s="57" t="s">
        <v>14</v>
      </c>
      <c r="E7" s="58">
        <v>229</v>
      </c>
      <c r="F7" s="59">
        <v>16.600000000000001</v>
      </c>
      <c r="G7" s="59">
        <v>28.4</v>
      </c>
      <c r="H7" s="59">
        <v>3.1</v>
      </c>
      <c r="I7" s="59">
        <v>49.3</v>
      </c>
      <c r="J7" s="60">
        <v>2.6</v>
      </c>
    </row>
    <row r="8" spans="1:12" ht="21" customHeight="1" x14ac:dyDescent="0.15">
      <c r="C8" s="91"/>
      <c r="D8" s="57" t="s">
        <v>15</v>
      </c>
      <c r="E8" s="58">
        <v>164</v>
      </c>
      <c r="F8" s="59">
        <v>28</v>
      </c>
      <c r="G8" s="59">
        <v>16.5</v>
      </c>
      <c r="H8" s="59">
        <v>7.3</v>
      </c>
      <c r="I8" s="59">
        <v>44.5</v>
      </c>
      <c r="J8" s="60">
        <v>3.7</v>
      </c>
    </row>
    <row r="9" spans="1:12" ht="21" customHeight="1" x14ac:dyDescent="0.15">
      <c r="C9" s="91"/>
      <c r="D9" s="57" t="s">
        <v>16</v>
      </c>
      <c r="E9" s="58">
        <v>169</v>
      </c>
      <c r="F9" s="59">
        <v>20.100000000000001</v>
      </c>
      <c r="G9" s="59">
        <v>23.7</v>
      </c>
      <c r="H9" s="59">
        <v>5.9</v>
      </c>
      <c r="I9" s="59">
        <v>44.4</v>
      </c>
      <c r="J9" s="60">
        <v>5.9</v>
      </c>
    </row>
    <row r="10" spans="1:12" ht="21" customHeight="1" x14ac:dyDescent="0.15">
      <c r="C10" s="91"/>
      <c r="D10" s="57" t="s">
        <v>17</v>
      </c>
      <c r="E10" s="58">
        <v>165</v>
      </c>
      <c r="F10" s="59">
        <v>20.6</v>
      </c>
      <c r="G10" s="59">
        <v>18.8</v>
      </c>
      <c r="H10" s="59">
        <v>11.5</v>
      </c>
      <c r="I10" s="59">
        <v>44.2</v>
      </c>
      <c r="J10" s="60">
        <v>4.8</v>
      </c>
    </row>
    <row r="11" spans="1:12" ht="21" customHeight="1" x14ac:dyDescent="0.15">
      <c r="C11" s="91"/>
      <c r="D11" s="57" t="s">
        <v>18</v>
      </c>
      <c r="E11" s="58">
        <v>154</v>
      </c>
      <c r="F11" s="59">
        <v>21.4</v>
      </c>
      <c r="G11" s="59">
        <v>29.2</v>
      </c>
      <c r="H11" s="59">
        <v>3.9</v>
      </c>
      <c r="I11" s="59">
        <v>40.9</v>
      </c>
      <c r="J11" s="60">
        <v>4.5</v>
      </c>
    </row>
    <row r="12" spans="1:12" ht="21" customHeight="1" x14ac:dyDescent="0.15">
      <c r="C12" s="92"/>
      <c r="D12" s="57" t="s">
        <v>19</v>
      </c>
      <c r="E12" s="58">
        <v>137</v>
      </c>
      <c r="F12" s="59">
        <v>15.3</v>
      </c>
      <c r="G12" s="59">
        <v>28.5</v>
      </c>
      <c r="H12" s="59">
        <v>5.0999999999999996</v>
      </c>
      <c r="I12" s="59">
        <v>48.9</v>
      </c>
      <c r="J12" s="60">
        <v>2.2000000000000002</v>
      </c>
    </row>
    <row r="13" spans="1:12" ht="21" customHeight="1" x14ac:dyDescent="0.15">
      <c r="C13" s="90" t="s">
        <v>63</v>
      </c>
      <c r="D13" s="61" t="s">
        <v>64</v>
      </c>
      <c r="E13" s="54">
        <v>120</v>
      </c>
      <c r="F13" s="55">
        <v>0</v>
      </c>
      <c r="G13" s="55">
        <v>3.3</v>
      </c>
      <c r="H13" s="55">
        <v>29.2</v>
      </c>
      <c r="I13" s="55">
        <v>65</v>
      </c>
      <c r="J13" s="56">
        <v>2.5</v>
      </c>
    </row>
    <row r="14" spans="1:12" ht="21" customHeight="1" x14ac:dyDescent="0.15">
      <c r="C14" s="91"/>
      <c r="D14" s="57" t="s">
        <v>65</v>
      </c>
      <c r="E14" s="58">
        <v>159</v>
      </c>
      <c r="F14" s="59">
        <v>0.6</v>
      </c>
      <c r="G14" s="59">
        <v>15.7</v>
      </c>
      <c r="H14" s="59">
        <v>23.3</v>
      </c>
      <c r="I14" s="59">
        <v>59.1</v>
      </c>
      <c r="J14" s="60">
        <v>1.3</v>
      </c>
    </row>
    <row r="15" spans="1:12" ht="21" customHeight="1" x14ac:dyDescent="0.15">
      <c r="C15" s="91"/>
      <c r="D15" s="57" t="s">
        <v>66</v>
      </c>
      <c r="E15" s="58">
        <v>205</v>
      </c>
      <c r="F15" s="59">
        <v>20</v>
      </c>
      <c r="G15" s="59">
        <v>36.6</v>
      </c>
      <c r="H15" s="59">
        <v>2.4</v>
      </c>
      <c r="I15" s="59">
        <v>38.5</v>
      </c>
      <c r="J15" s="60">
        <v>2.4</v>
      </c>
    </row>
    <row r="16" spans="1:12" ht="21" customHeight="1" x14ac:dyDescent="0.15">
      <c r="C16" s="91"/>
      <c r="D16" s="57" t="s">
        <v>67</v>
      </c>
      <c r="E16" s="58">
        <v>238</v>
      </c>
      <c r="F16" s="59">
        <v>18.100000000000001</v>
      </c>
      <c r="G16" s="59">
        <v>39.9</v>
      </c>
      <c r="H16" s="59">
        <v>0</v>
      </c>
      <c r="I16" s="59">
        <v>39.5</v>
      </c>
      <c r="J16" s="60">
        <v>2.5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28.8</v>
      </c>
      <c r="G17" s="59">
        <v>33.5</v>
      </c>
      <c r="H17" s="59">
        <v>0.5</v>
      </c>
      <c r="I17" s="59">
        <v>33</v>
      </c>
      <c r="J17" s="60">
        <v>4.2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37.299999999999997</v>
      </c>
      <c r="G18" s="59">
        <v>10.5</v>
      </c>
      <c r="H18" s="59">
        <v>0.5</v>
      </c>
      <c r="I18" s="59">
        <v>45</v>
      </c>
      <c r="J18" s="60">
        <v>6.8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27.9</v>
      </c>
      <c r="G19" s="59">
        <v>8.6</v>
      </c>
      <c r="H19" s="59">
        <v>1.4</v>
      </c>
      <c r="I19" s="59">
        <v>47.9</v>
      </c>
      <c r="J19" s="60">
        <v>14.3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16.7</v>
      </c>
      <c r="G20" s="55">
        <v>16.7</v>
      </c>
      <c r="H20" s="55">
        <v>4.3</v>
      </c>
      <c r="I20" s="55">
        <v>56.7</v>
      </c>
      <c r="J20" s="56">
        <v>5.7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23.1</v>
      </c>
      <c r="G21" s="59">
        <v>23.3</v>
      </c>
      <c r="H21" s="59">
        <v>4.7</v>
      </c>
      <c r="I21" s="59">
        <v>42.5</v>
      </c>
      <c r="J21" s="60">
        <v>6.4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20.5</v>
      </c>
      <c r="G22" s="59">
        <v>26.9</v>
      </c>
      <c r="H22" s="59">
        <v>6.8</v>
      </c>
      <c r="I22" s="59">
        <v>43.2</v>
      </c>
      <c r="J22" s="60">
        <v>2.6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20.6</v>
      </c>
      <c r="G23" s="59">
        <v>25.8</v>
      </c>
      <c r="H23" s="59">
        <v>11.3</v>
      </c>
      <c r="I23" s="59">
        <v>39.700000000000003</v>
      </c>
      <c r="J23" s="60">
        <v>2.6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15.2</v>
      </c>
      <c r="G24" s="59">
        <v>33.299999999999997</v>
      </c>
      <c r="H24" s="59">
        <v>9.1</v>
      </c>
      <c r="I24" s="59">
        <v>33.299999999999997</v>
      </c>
      <c r="J24" s="60">
        <v>9.1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23.8</v>
      </c>
      <c r="G25" s="59">
        <v>28.6</v>
      </c>
      <c r="H25" s="59">
        <v>0</v>
      </c>
      <c r="I25" s="59">
        <v>47.6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17.399999999999999</v>
      </c>
      <c r="G26" s="55">
        <v>16.3</v>
      </c>
      <c r="H26" s="55">
        <v>4.0999999999999996</v>
      </c>
      <c r="I26" s="55">
        <v>55.9</v>
      </c>
      <c r="J26" s="56">
        <v>6.3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25.4</v>
      </c>
      <c r="G27" s="59">
        <v>22.4</v>
      </c>
      <c r="H27" s="59">
        <v>6.4</v>
      </c>
      <c r="I27" s="59">
        <v>40.1</v>
      </c>
      <c r="J27" s="60">
        <v>5.7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19.100000000000001</v>
      </c>
      <c r="G28" s="59">
        <v>29</v>
      </c>
      <c r="H28" s="59">
        <v>8</v>
      </c>
      <c r="I28" s="59">
        <v>40.6</v>
      </c>
      <c r="J28" s="60">
        <v>3.4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21.2</v>
      </c>
      <c r="G29" s="59">
        <v>17.3</v>
      </c>
      <c r="H29" s="59">
        <v>7.7</v>
      </c>
      <c r="I29" s="59">
        <v>50</v>
      </c>
      <c r="J29" s="60">
        <v>3.8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20</v>
      </c>
      <c r="G30" s="59">
        <v>21.7</v>
      </c>
      <c r="H30" s="59">
        <v>1.7</v>
      </c>
      <c r="I30" s="59">
        <v>51.7</v>
      </c>
      <c r="J30" s="60">
        <v>5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25.2</v>
      </c>
      <c r="G31" s="55">
        <v>25.4</v>
      </c>
      <c r="H31" s="55">
        <v>5.3</v>
      </c>
      <c r="I31" s="55">
        <v>39.200000000000003</v>
      </c>
      <c r="J31" s="56">
        <v>4.9000000000000004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24.4</v>
      </c>
      <c r="G32" s="59">
        <v>29</v>
      </c>
      <c r="H32" s="59">
        <v>4.3</v>
      </c>
      <c r="I32" s="59">
        <v>37.700000000000003</v>
      </c>
      <c r="J32" s="60">
        <v>4.5999999999999996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6.5</v>
      </c>
      <c r="G33" s="59">
        <v>19.399999999999999</v>
      </c>
      <c r="H33" s="59">
        <v>6.5</v>
      </c>
      <c r="I33" s="59">
        <v>64.5</v>
      </c>
      <c r="J33" s="60">
        <v>3.2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9</v>
      </c>
      <c r="G34" s="59">
        <v>17.3</v>
      </c>
      <c r="H34" s="59">
        <v>10.199999999999999</v>
      </c>
      <c r="I34" s="59">
        <v>57.9</v>
      </c>
      <c r="J34" s="60">
        <v>5.6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0</v>
      </c>
      <c r="H35" s="59">
        <v>11.8</v>
      </c>
      <c r="I35" s="59">
        <v>76.5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25</v>
      </c>
      <c r="G36" s="59">
        <v>5</v>
      </c>
      <c r="H36" s="59">
        <v>0</v>
      </c>
      <c r="I36" s="59">
        <v>70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1.5</v>
      </c>
      <c r="G37" s="55">
        <v>16.2</v>
      </c>
      <c r="H37" s="55">
        <v>29.2</v>
      </c>
      <c r="I37" s="55">
        <v>50.8</v>
      </c>
      <c r="J37" s="56">
        <v>2.2999999999999998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19.7</v>
      </c>
      <c r="G38" s="59">
        <v>33.299999999999997</v>
      </c>
      <c r="H38" s="59">
        <v>10.3</v>
      </c>
      <c r="I38" s="59">
        <v>33.299999999999997</v>
      </c>
      <c r="J38" s="60">
        <v>3.4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22.7</v>
      </c>
      <c r="G39" s="59">
        <v>36.4</v>
      </c>
      <c r="H39" s="59">
        <v>2.7</v>
      </c>
      <c r="I39" s="59">
        <v>37.299999999999997</v>
      </c>
      <c r="J39" s="60">
        <v>0.9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21</v>
      </c>
      <c r="G40" s="59">
        <v>39</v>
      </c>
      <c r="H40" s="59">
        <v>2.9</v>
      </c>
      <c r="I40" s="59">
        <v>34.299999999999997</v>
      </c>
      <c r="J40" s="60">
        <v>2.9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37.5</v>
      </c>
      <c r="G41" s="59">
        <v>18.8</v>
      </c>
      <c r="H41" s="59">
        <v>0.5</v>
      </c>
      <c r="I41" s="59">
        <v>38</v>
      </c>
      <c r="J41" s="60">
        <v>5.2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28.1</v>
      </c>
      <c r="G42" s="59">
        <v>9.9</v>
      </c>
      <c r="H42" s="59">
        <v>1.7</v>
      </c>
      <c r="I42" s="59">
        <v>49.6</v>
      </c>
      <c r="J42" s="60">
        <v>10.7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8.8000000000000007</v>
      </c>
      <c r="G43" s="59">
        <v>21.8</v>
      </c>
      <c r="H43" s="59">
        <v>6.1</v>
      </c>
      <c r="I43" s="59">
        <v>61.2</v>
      </c>
      <c r="J43" s="60">
        <v>2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19.2</v>
      </c>
      <c r="G44" s="64">
        <v>22.5</v>
      </c>
      <c r="H44" s="64">
        <v>3.6</v>
      </c>
      <c r="I44" s="64">
        <v>47.7</v>
      </c>
      <c r="J44" s="65">
        <v>7.1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17.3</v>
      </c>
      <c r="G45" s="55">
        <v>19.2</v>
      </c>
      <c r="H45" s="55">
        <v>3.8</v>
      </c>
      <c r="I45" s="55">
        <v>55.8</v>
      </c>
      <c r="J45" s="56">
        <v>3.8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20.399999999999999</v>
      </c>
      <c r="G46" s="64">
        <v>23.7</v>
      </c>
      <c r="H46" s="64">
        <v>6.4</v>
      </c>
      <c r="I46" s="64">
        <v>44.5</v>
      </c>
      <c r="J46" s="65">
        <v>4.9000000000000004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16</v>
      </c>
      <c r="G47" s="55">
        <v>28.6</v>
      </c>
      <c r="H47" s="55">
        <v>3.8</v>
      </c>
      <c r="I47" s="55">
        <v>47.7</v>
      </c>
      <c r="J47" s="56">
        <v>4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21.8</v>
      </c>
      <c r="G48" s="59">
        <v>22.8</v>
      </c>
      <c r="H48" s="59">
        <v>9.4</v>
      </c>
      <c r="I48" s="59">
        <v>43.2</v>
      </c>
      <c r="J48" s="60">
        <v>2.9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0</v>
      </c>
      <c r="H49" s="64">
        <v>12.5</v>
      </c>
      <c r="I49" s="64">
        <v>87.5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R34"/>
  <sheetViews>
    <sheetView showGridLines="0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2" width="14.125" customWidth="1"/>
    <col min="13" max="13" width="3.75" bestFit="1" customWidth="1"/>
    <col min="14" max="16" width="8.625" customWidth="1"/>
  </cols>
  <sheetData>
    <row r="1" spans="1:12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2" ht="13.5" customHeight="1" x14ac:dyDescent="0.15">
      <c r="A2" t="s">
        <v>0</v>
      </c>
      <c r="B2" s="1" t="s">
        <v>1</v>
      </c>
    </row>
    <row r="3" spans="1:12" ht="13.5" customHeight="1" x14ac:dyDescent="0.15">
      <c r="A3" t="s">
        <v>2</v>
      </c>
      <c r="B3" s="1"/>
    </row>
    <row r="4" spans="1:12" ht="13.5" customHeight="1" x14ac:dyDescent="0.15">
      <c r="A4" t="s">
        <v>3</v>
      </c>
      <c r="B4" s="2"/>
      <c r="G4" s="41"/>
    </row>
    <row r="5" spans="1:12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  <c r="L5">
        <v>6</v>
      </c>
    </row>
    <row r="6" spans="1:12" ht="13.5" customHeight="1" x14ac:dyDescent="0.15">
      <c r="A6" t="s">
        <v>5</v>
      </c>
      <c r="B6" s="1" t="e">
        <f ca="1">INDIRECT(ADDRESS(MATCH($A$1,#REF!,0)+3,2,,,"表"))</f>
        <v>#REF!</v>
      </c>
    </row>
    <row r="7" spans="1:12" ht="40.5" customHeight="1" x14ac:dyDescent="0.15">
      <c r="A7">
        <v>3</v>
      </c>
      <c r="B7" s="44"/>
      <c r="C7" s="45"/>
      <c r="D7" s="3" t="s">
        <v>6</v>
      </c>
      <c r="E7" s="3">
        <v>6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  <c r="L7" s="4" t="e">
        <f ca="1">OFFSET(#REF!,MATCH($A$1,#REF!,0)+$A7,L$5+3)</f>
        <v>#REF!</v>
      </c>
    </row>
    <row r="8" spans="1:12" x14ac:dyDescent="0.15">
      <c r="B8" s="18"/>
      <c r="C8" s="39"/>
      <c r="D8" s="11"/>
      <c r="E8" s="19"/>
      <c r="F8" s="16">
        <v>0</v>
      </c>
      <c r="G8" s="20">
        <f>100/$E$7</f>
        <v>16.666666666666668</v>
      </c>
      <c r="H8" s="20">
        <f t="shared" ref="H8:L8" si="0">100/$E$7</f>
        <v>16.666666666666668</v>
      </c>
      <c r="I8" s="20">
        <f t="shared" si="0"/>
        <v>16.666666666666668</v>
      </c>
      <c r="J8" s="20">
        <f t="shared" si="0"/>
        <v>16.666666666666668</v>
      </c>
      <c r="K8" s="20">
        <f t="shared" si="0"/>
        <v>16.666666666666668</v>
      </c>
      <c r="L8" s="20">
        <f t="shared" si="0"/>
        <v>16.666666666666668</v>
      </c>
    </row>
    <row r="9" spans="1:12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  <c r="L9" s="5" t="e">
        <f ca="1">OFFSET(#REF!,MATCH($A$1,#REF!,0)+$A9,L$5+3)</f>
        <v>#REF!</v>
      </c>
    </row>
    <row r="10" spans="1:12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  <c r="L10" s="5" t="e">
        <f ca="1">OFFSET(#REF!,MATCH($A$1,#REF!,0)+$A10,L$5+3)</f>
        <v>#REF!</v>
      </c>
    </row>
    <row r="11" spans="1:12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  <c r="L11" s="5" t="e">
        <f ca="1">OFFSET(#REF!,MATCH($A$1,#REF!,0)+$A11,L$5+3)</f>
        <v>#REF!</v>
      </c>
    </row>
    <row r="12" spans="1:12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  <c r="L12" s="5" t="e">
        <f ca="1">OFFSET(#REF!,MATCH($A$1,#REF!,0)+$A12,L$5+3)</f>
        <v>#REF!</v>
      </c>
    </row>
    <row r="13" spans="1:12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  <c r="L13" s="5" t="e">
        <f ca="1">OFFSET(#REF!,MATCH($A$1,#REF!,0)+$A13,L$5+3)</f>
        <v>#REF!</v>
      </c>
    </row>
    <row r="14" spans="1:12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  <c r="L14" s="5" t="e">
        <f ca="1">OFFSET(#REF!,MATCH($A$1,#REF!,0)+$A14,L$5+3)</f>
        <v>#REF!</v>
      </c>
    </row>
    <row r="15" spans="1:12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  <c r="L15" s="5" t="e">
        <f ca="1">OFFSET(#REF!,MATCH($A$1,#REF!,0)+$A15,L$5+3)</f>
        <v>#REF!</v>
      </c>
    </row>
    <row r="16" spans="1:12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  <c r="L16" s="5" t="e">
        <f ca="1">OFFSET(#REF!,MATCH($A$1,#REF!,0)+$A16,L$5+3)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  <c r="L17" s="5" t="e">
        <f ca="1">OFFSET(#REF!,MATCH($A$1,#REF!,0)+$A17,L$5+3)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  <c r="K18" s="10"/>
      <c r="L18" s="10"/>
    </row>
    <row r="19" spans="1:18" ht="13.5" customHeight="1" x14ac:dyDescent="0.15">
      <c r="G19" s="23"/>
      <c r="H19" s="23"/>
      <c r="I19" s="23"/>
      <c r="J19" s="23"/>
      <c r="K19" s="23"/>
      <c r="L19" s="23"/>
    </row>
    <row r="20" spans="1:18" ht="66" customHeight="1" x14ac:dyDescent="0.15">
      <c r="G20" s="28"/>
      <c r="H20" s="28"/>
      <c r="I20" s="28"/>
      <c r="J20" s="28"/>
      <c r="K20" s="28"/>
      <c r="L20" s="46" t="s">
        <v>12</v>
      </c>
      <c r="N20" s="26"/>
      <c r="O20" s="27"/>
      <c r="P20" s="22"/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:L21" ca="1" si="2">K7</f>
        <v>#REF!</v>
      </c>
      <c r="L21" s="85" t="e">
        <f t="shared" ca="1" si="2"/>
        <v>#REF!</v>
      </c>
      <c r="M21" s="12"/>
      <c r="N21" s="26"/>
      <c r="O21" s="27"/>
      <c r="P21" s="22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86"/>
      <c r="M22" s="12"/>
      <c r="N22" s="26"/>
      <c r="O22" s="27"/>
      <c r="P22" s="22"/>
      <c r="R22" s="14"/>
    </row>
    <row r="23" spans="1:18" ht="3.95" customHeight="1" x14ac:dyDescent="0.15">
      <c r="E23" s="30"/>
      <c r="F23" s="31"/>
      <c r="G23" s="28"/>
      <c r="H23" s="28"/>
      <c r="I23" s="28"/>
      <c r="J23" s="28"/>
      <c r="K23" s="28"/>
      <c r="L23" s="28"/>
      <c r="M23" s="12"/>
      <c r="N23" s="26"/>
      <c r="O23" s="27"/>
      <c r="P23" s="2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31"/>
      <c r="M24" s="31"/>
      <c r="N24" s="35"/>
      <c r="O24" s="35"/>
      <c r="P24" s="22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1"/>
      <c r="N25" s="35"/>
      <c r="O25" s="35"/>
      <c r="P25" s="22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1"/>
      <c r="N26" s="35"/>
      <c r="O26" s="35"/>
      <c r="P26" s="22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1"/>
      <c r="N27" s="35"/>
      <c r="O27" s="35"/>
      <c r="P27" s="22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1"/>
      <c r="N28" s="35"/>
      <c r="O28" s="35"/>
      <c r="P28" s="22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1"/>
      <c r="N29" s="35"/>
      <c r="O29" s="35"/>
      <c r="P29" s="22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1"/>
      <c r="N30" s="35"/>
      <c r="O30" s="35"/>
      <c r="P30" s="22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1"/>
      <c r="N31" s="35"/>
      <c r="O31" s="35"/>
      <c r="P31" s="22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1"/>
      <c r="N32" s="35"/>
      <c r="O32" s="35"/>
      <c r="P32" s="22"/>
    </row>
    <row r="33" spans="2:16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1"/>
      <c r="N33" s="35"/>
      <c r="O33" s="35"/>
      <c r="P33" s="22"/>
    </row>
    <row r="34" spans="2:16" ht="13.5" customHeight="1" x14ac:dyDescent="0.15">
      <c r="K34" s="31"/>
      <c r="L34" s="31"/>
      <c r="M34" s="31"/>
    </row>
  </sheetData>
  <mergeCells count="15">
    <mergeCell ref="J21:J22"/>
    <mergeCell ref="K21:K22"/>
    <mergeCell ref="L21:L22"/>
    <mergeCell ref="D30:E30"/>
    <mergeCell ref="D31:E31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280</v>
      </c>
    </row>
    <row r="4" spans="1:12" ht="100.5" customHeight="1" x14ac:dyDescent="0.15">
      <c r="C4" s="93"/>
      <c r="D4" s="94"/>
      <c r="E4" s="51" t="s">
        <v>227</v>
      </c>
      <c r="F4" s="52" t="s">
        <v>282</v>
      </c>
      <c r="G4" s="52" t="s">
        <v>283</v>
      </c>
      <c r="H4" s="52" t="s">
        <v>284</v>
      </c>
      <c r="I4" s="52" t="s">
        <v>276</v>
      </c>
      <c r="J4" s="53" t="s">
        <v>9</v>
      </c>
    </row>
    <row r="5" spans="1:12" ht="21" customHeight="1" x14ac:dyDescent="0.15">
      <c r="C5" s="95" t="s">
        <v>149</v>
      </c>
      <c r="D5" s="96"/>
      <c r="E5" s="54">
        <v>556</v>
      </c>
      <c r="F5" s="55">
        <v>23</v>
      </c>
      <c r="G5" s="55">
        <v>30.8</v>
      </c>
      <c r="H5" s="55">
        <v>5.8</v>
      </c>
      <c r="I5" s="55">
        <v>36.200000000000003</v>
      </c>
      <c r="J5" s="56">
        <v>4.3</v>
      </c>
    </row>
    <row r="6" spans="1:12" ht="21" customHeight="1" x14ac:dyDescent="0.15">
      <c r="C6" s="97" t="s">
        <v>150</v>
      </c>
      <c r="D6" s="57" t="s">
        <v>13</v>
      </c>
      <c r="E6" s="58">
        <v>118</v>
      </c>
      <c r="F6" s="59">
        <v>28.8</v>
      </c>
      <c r="G6" s="59">
        <v>24.6</v>
      </c>
      <c r="H6" s="59">
        <v>11.9</v>
      </c>
      <c r="I6" s="59">
        <v>31.4</v>
      </c>
      <c r="J6" s="60">
        <v>3.4</v>
      </c>
    </row>
    <row r="7" spans="1:12" ht="21" customHeight="1" x14ac:dyDescent="0.15">
      <c r="C7" s="91"/>
      <c r="D7" s="57" t="s">
        <v>14</v>
      </c>
      <c r="E7" s="58">
        <v>97</v>
      </c>
      <c r="F7" s="59">
        <v>22.7</v>
      </c>
      <c r="G7" s="59">
        <v>30.9</v>
      </c>
      <c r="H7" s="59">
        <v>4.0999999999999996</v>
      </c>
      <c r="I7" s="59">
        <v>38.1</v>
      </c>
      <c r="J7" s="60">
        <v>4.0999999999999996</v>
      </c>
    </row>
    <row r="8" spans="1:12" ht="21" customHeight="1" x14ac:dyDescent="0.15">
      <c r="C8" s="91"/>
      <c r="D8" s="57" t="s">
        <v>15</v>
      </c>
      <c r="E8" s="58">
        <v>70</v>
      </c>
      <c r="F8" s="59">
        <v>20</v>
      </c>
      <c r="G8" s="59">
        <v>37.1</v>
      </c>
      <c r="H8" s="59">
        <v>4.3</v>
      </c>
      <c r="I8" s="59">
        <v>31.4</v>
      </c>
      <c r="J8" s="60">
        <v>7.1</v>
      </c>
    </row>
    <row r="9" spans="1:12" ht="21" customHeight="1" x14ac:dyDescent="0.15">
      <c r="C9" s="91"/>
      <c r="D9" s="57" t="s">
        <v>16</v>
      </c>
      <c r="E9" s="58">
        <v>69</v>
      </c>
      <c r="F9" s="59">
        <v>24.6</v>
      </c>
      <c r="G9" s="59">
        <v>30.4</v>
      </c>
      <c r="H9" s="59">
        <v>1.4</v>
      </c>
      <c r="I9" s="59">
        <v>39.1</v>
      </c>
      <c r="J9" s="60">
        <v>4.3</v>
      </c>
    </row>
    <row r="10" spans="1:12" ht="21" customHeight="1" x14ac:dyDescent="0.15">
      <c r="C10" s="91"/>
      <c r="D10" s="57" t="s">
        <v>17</v>
      </c>
      <c r="E10" s="58">
        <v>71</v>
      </c>
      <c r="F10" s="59">
        <v>21.1</v>
      </c>
      <c r="G10" s="59">
        <v>29.6</v>
      </c>
      <c r="H10" s="59">
        <v>7</v>
      </c>
      <c r="I10" s="59">
        <v>36.6</v>
      </c>
      <c r="J10" s="60">
        <v>5.6</v>
      </c>
    </row>
    <row r="11" spans="1:12" ht="21" customHeight="1" x14ac:dyDescent="0.15">
      <c r="C11" s="91"/>
      <c r="D11" s="57" t="s">
        <v>18</v>
      </c>
      <c r="E11" s="58">
        <v>65</v>
      </c>
      <c r="F11" s="59">
        <v>26.2</v>
      </c>
      <c r="G11" s="59">
        <v>29.2</v>
      </c>
      <c r="H11" s="59">
        <v>1.5</v>
      </c>
      <c r="I11" s="59">
        <v>38.5</v>
      </c>
      <c r="J11" s="60">
        <v>4.5999999999999996</v>
      </c>
    </row>
    <row r="12" spans="1:12" ht="21" customHeight="1" x14ac:dyDescent="0.15">
      <c r="C12" s="92"/>
      <c r="D12" s="57" t="s">
        <v>19</v>
      </c>
      <c r="E12" s="58">
        <v>61</v>
      </c>
      <c r="F12" s="59">
        <v>14.8</v>
      </c>
      <c r="G12" s="59">
        <v>39.299999999999997</v>
      </c>
      <c r="H12" s="59">
        <v>4.9000000000000004</v>
      </c>
      <c r="I12" s="59">
        <v>39.299999999999997</v>
      </c>
      <c r="J12" s="60">
        <v>1.6</v>
      </c>
    </row>
    <row r="13" spans="1:12" ht="21" customHeight="1" x14ac:dyDescent="0.15">
      <c r="C13" s="90" t="s">
        <v>63</v>
      </c>
      <c r="D13" s="61" t="s">
        <v>64</v>
      </c>
      <c r="E13" s="54">
        <v>63</v>
      </c>
      <c r="F13" s="55">
        <v>1.6</v>
      </c>
      <c r="G13" s="55">
        <v>7.9</v>
      </c>
      <c r="H13" s="55">
        <v>20.6</v>
      </c>
      <c r="I13" s="55">
        <v>69.8</v>
      </c>
      <c r="J13" s="56">
        <v>0</v>
      </c>
    </row>
    <row r="14" spans="1:12" ht="21" customHeight="1" x14ac:dyDescent="0.15">
      <c r="C14" s="91"/>
      <c r="D14" s="57" t="s">
        <v>65</v>
      </c>
      <c r="E14" s="58">
        <v>87</v>
      </c>
      <c r="F14" s="59">
        <v>8</v>
      </c>
      <c r="G14" s="59">
        <v>42.5</v>
      </c>
      <c r="H14" s="59">
        <v>17.2</v>
      </c>
      <c r="I14" s="59">
        <v>32.200000000000003</v>
      </c>
      <c r="J14" s="60">
        <v>0</v>
      </c>
    </row>
    <row r="15" spans="1:12" ht="21" customHeight="1" x14ac:dyDescent="0.15">
      <c r="C15" s="91"/>
      <c r="D15" s="57" t="s">
        <v>66</v>
      </c>
      <c r="E15" s="58">
        <v>111</v>
      </c>
      <c r="F15" s="59">
        <v>22.5</v>
      </c>
      <c r="G15" s="59">
        <v>49.5</v>
      </c>
      <c r="H15" s="59">
        <v>0.9</v>
      </c>
      <c r="I15" s="59">
        <v>21.6</v>
      </c>
      <c r="J15" s="60">
        <v>5.4</v>
      </c>
    </row>
    <row r="16" spans="1:12" ht="21" customHeight="1" x14ac:dyDescent="0.15">
      <c r="C16" s="91"/>
      <c r="D16" s="57" t="s">
        <v>67</v>
      </c>
      <c r="E16" s="58">
        <v>114</v>
      </c>
      <c r="F16" s="59">
        <v>28.1</v>
      </c>
      <c r="G16" s="59">
        <v>41.2</v>
      </c>
      <c r="H16" s="59">
        <v>0</v>
      </c>
      <c r="I16" s="59">
        <v>26.3</v>
      </c>
      <c r="J16" s="60">
        <v>4.4000000000000004</v>
      </c>
    </row>
    <row r="17" spans="3:10" ht="21" customHeight="1" x14ac:dyDescent="0.15">
      <c r="C17" s="91"/>
      <c r="D17" s="57" t="s">
        <v>68</v>
      </c>
      <c r="E17" s="58">
        <v>79</v>
      </c>
      <c r="F17" s="59">
        <v>35.4</v>
      </c>
      <c r="G17" s="59">
        <v>25.3</v>
      </c>
      <c r="H17" s="59">
        <v>1.3</v>
      </c>
      <c r="I17" s="59">
        <v>32.9</v>
      </c>
      <c r="J17" s="60">
        <v>5.0999999999999996</v>
      </c>
    </row>
    <row r="18" spans="3:10" ht="21" customHeight="1" x14ac:dyDescent="0.15">
      <c r="C18" s="91"/>
      <c r="D18" s="57" t="s">
        <v>69</v>
      </c>
      <c r="E18" s="58">
        <v>64</v>
      </c>
      <c r="F18" s="59">
        <v>42.2</v>
      </c>
      <c r="G18" s="59">
        <v>7.8</v>
      </c>
      <c r="H18" s="59">
        <v>0</v>
      </c>
      <c r="I18" s="59">
        <v>43.8</v>
      </c>
      <c r="J18" s="60">
        <v>6.3</v>
      </c>
    </row>
    <row r="19" spans="3:10" ht="21" customHeight="1" x14ac:dyDescent="0.15">
      <c r="C19" s="92"/>
      <c r="D19" s="57" t="s">
        <v>70</v>
      </c>
      <c r="E19" s="58">
        <v>35</v>
      </c>
      <c r="F19" s="59">
        <v>22.9</v>
      </c>
      <c r="G19" s="59">
        <v>2.9</v>
      </c>
      <c r="H19" s="59">
        <v>2.9</v>
      </c>
      <c r="I19" s="59">
        <v>57.1</v>
      </c>
      <c r="J19" s="60">
        <v>14.3</v>
      </c>
    </row>
    <row r="20" spans="3:10" ht="21" customHeight="1" x14ac:dyDescent="0.15">
      <c r="C20" s="90" t="s">
        <v>184</v>
      </c>
      <c r="D20" s="61" t="s">
        <v>85</v>
      </c>
      <c r="E20" s="54">
        <v>113</v>
      </c>
      <c r="F20" s="55">
        <v>23.9</v>
      </c>
      <c r="G20" s="55">
        <v>21.2</v>
      </c>
      <c r="H20" s="55">
        <v>3.5</v>
      </c>
      <c r="I20" s="55">
        <v>46.9</v>
      </c>
      <c r="J20" s="56">
        <v>4.4000000000000004</v>
      </c>
    </row>
    <row r="21" spans="3:10" ht="21" customHeight="1" x14ac:dyDescent="0.15">
      <c r="C21" s="91"/>
      <c r="D21" s="57" t="s">
        <v>86</v>
      </c>
      <c r="E21" s="58">
        <v>168</v>
      </c>
      <c r="F21" s="59">
        <v>25</v>
      </c>
      <c r="G21" s="59">
        <v>28.6</v>
      </c>
      <c r="H21" s="59">
        <v>4.8</v>
      </c>
      <c r="I21" s="59">
        <v>37.5</v>
      </c>
      <c r="J21" s="60">
        <v>4.2</v>
      </c>
    </row>
    <row r="22" spans="3:10" ht="21" customHeight="1" x14ac:dyDescent="0.15">
      <c r="C22" s="91"/>
      <c r="D22" s="57" t="s">
        <v>87</v>
      </c>
      <c r="E22" s="58">
        <v>137</v>
      </c>
      <c r="F22" s="59">
        <v>23.4</v>
      </c>
      <c r="G22" s="59">
        <v>34.299999999999997</v>
      </c>
      <c r="H22" s="59">
        <v>6.6</v>
      </c>
      <c r="I22" s="59">
        <v>32.1</v>
      </c>
      <c r="J22" s="60">
        <v>3.6</v>
      </c>
    </row>
    <row r="23" spans="3:10" ht="21" customHeight="1" x14ac:dyDescent="0.15">
      <c r="C23" s="91"/>
      <c r="D23" s="57" t="s">
        <v>88</v>
      </c>
      <c r="E23" s="58">
        <v>94</v>
      </c>
      <c r="F23" s="59">
        <v>20.2</v>
      </c>
      <c r="G23" s="59">
        <v>42.6</v>
      </c>
      <c r="H23" s="59">
        <v>7.4</v>
      </c>
      <c r="I23" s="59">
        <v>27.7</v>
      </c>
      <c r="J23" s="60">
        <v>2.1</v>
      </c>
    </row>
    <row r="24" spans="3:10" ht="21" customHeight="1" x14ac:dyDescent="0.15">
      <c r="C24" s="91"/>
      <c r="D24" s="57" t="s">
        <v>89</v>
      </c>
      <c r="E24" s="58">
        <v>36</v>
      </c>
      <c r="F24" s="59">
        <v>13.9</v>
      </c>
      <c r="G24" s="59">
        <v>30.6</v>
      </c>
      <c r="H24" s="59">
        <v>11.1</v>
      </c>
      <c r="I24" s="59">
        <v>30.6</v>
      </c>
      <c r="J24" s="60">
        <v>13.9</v>
      </c>
    </row>
    <row r="25" spans="3:10" ht="21" customHeight="1" x14ac:dyDescent="0.15">
      <c r="C25" s="92"/>
      <c r="D25" s="57" t="s">
        <v>90</v>
      </c>
      <c r="E25" s="58">
        <v>6</v>
      </c>
      <c r="F25" s="59">
        <v>50</v>
      </c>
      <c r="G25" s="59">
        <v>16.7</v>
      </c>
      <c r="H25" s="59">
        <v>0</v>
      </c>
      <c r="I25" s="59">
        <v>33.299999999999997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108</v>
      </c>
      <c r="F26" s="55">
        <v>25</v>
      </c>
      <c r="G26" s="55">
        <v>21.3</v>
      </c>
      <c r="H26" s="55">
        <v>3.7</v>
      </c>
      <c r="I26" s="55">
        <v>45.4</v>
      </c>
      <c r="J26" s="56">
        <v>4.5999999999999996</v>
      </c>
    </row>
    <row r="27" spans="3:10" ht="21" customHeight="1" x14ac:dyDescent="0.15">
      <c r="C27" s="91"/>
      <c r="D27" s="57" t="s">
        <v>151</v>
      </c>
      <c r="E27" s="58">
        <v>116</v>
      </c>
      <c r="F27" s="59">
        <v>27.6</v>
      </c>
      <c r="G27" s="59">
        <v>29.3</v>
      </c>
      <c r="H27" s="59">
        <v>7.8</v>
      </c>
      <c r="I27" s="59">
        <v>30.2</v>
      </c>
      <c r="J27" s="60">
        <v>5.2</v>
      </c>
    </row>
    <row r="28" spans="3:10" ht="21" customHeight="1" x14ac:dyDescent="0.15">
      <c r="C28" s="91"/>
      <c r="D28" s="57" t="s">
        <v>152</v>
      </c>
      <c r="E28" s="58">
        <v>268</v>
      </c>
      <c r="F28" s="59">
        <v>21.3</v>
      </c>
      <c r="G28" s="59">
        <v>37.700000000000003</v>
      </c>
      <c r="H28" s="59">
        <v>6.3</v>
      </c>
      <c r="I28" s="59">
        <v>30.6</v>
      </c>
      <c r="J28" s="60">
        <v>4.0999999999999996</v>
      </c>
    </row>
    <row r="29" spans="3:10" ht="21" customHeight="1" x14ac:dyDescent="0.15">
      <c r="C29" s="91"/>
      <c r="D29" s="57" t="s">
        <v>153</v>
      </c>
      <c r="E29" s="58">
        <v>19</v>
      </c>
      <c r="F29" s="59">
        <v>21.1</v>
      </c>
      <c r="G29" s="59">
        <v>31.6</v>
      </c>
      <c r="H29" s="59">
        <v>5.3</v>
      </c>
      <c r="I29" s="59">
        <v>42.1</v>
      </c>
      <c r="J29" s="60">
        <v>0</v>
      </c>
    </row>
    <row r="30" spans="3:10" ht="21" customHeight="1" x14ac:dyDescent="0.15">
      <c r="C30" s="92"/>
      <c r="D30" s="57" t="s">
        <v>8</v>
      </c>
      <c r="E30" s="58">
        <v>29</v>
      </c>
      <c r="F30" s="59">
        <v>17.2</v>
      </c>
      <c r="G30" s="59">
        <v>17.2</v>
      </c>
      <c r="H30" s="59">
        <v>3.4</v>
      </c>
      <c r="I30" s="59">
        <v>58.6</v>
      </c>
      <c r="J30" s="60">
        <v>3.4</v>
      </c>
    </row>
    <row r="31" spans="3:10" ht="21" customHeight="1" x14ac:dyDescent="0.15">
      <c r="C31" s="90" t="s">
        <v>154</v>
      </c>
      <c r="D31" s="61" t="s">
        <v>133</v>
      </c>
      <c r="E31" s="54">
        <v>189</v>
      </c>
      <c r="F31" s="55">
        <v>29.6</v>
      </c>
      <c r="G31" s="55">
        <v>28.6</v>
      </c>
      <c r="H31" s="55">
        <v>3.7</v>
      </c>
      <c r="I31" s="55">
        <v>31.7</v>
      </c>
      <c r="J31" s="56">
        <v>6.3</v>
      </c>
    </row>
    <row r="32" spans="3:10" ht="21" customHeight="1" x14ac:dyDescent="0.15">
      <c r="C32" s="91"/>
      <c r="D32" s="57" t="s">
        <v>134</v>
      </c>
      <c r="E32" s="58">
        <v>187</v>
      </c>
      <c r="F32" s="59">
        <v>23</v>
      </c>
      <c r="G32" s="59">
        <v>38</v>
      </c>
      <c r="H32" s="59">
        <v>5.3</v>
      </c>
      <c r="I32" s="59">
        <v>29.4</v>
      </c>
      <c r="J32" s="60">
        <v>4.3</v>
      </c>
    </row>
    <row r="33" spans="3:10" ht="21" customHeight="1" x14ac:dyDescent="0.15">
      <c r="C33" s="91"/>
      <c r="D33" s="57" t="s">
        <v>135</v>
      </c>
      <c r="E33" s="58">
        <v>15</v>
      </c>
      <c r="F33" s="59">
        <v>26.7</v>
      </c>
      <c r="G33" s="59">
        <v>0</v>
      </c>
      <c r="H33" s="59">
        <v>6.7</v>
      </c>
      <c r="I33" s="59">
        <v>60</v>
      </c>
      <c r="J33" s="60">
        <v>6.7</v>
      </c>
    </row>
    <row r="34" spans="3:10" ht="21" customHeight="1" x14ac:dyDescent="0.15">
      <c r="C34" s="91"/>
      <c r="D34" s="57" t="s">
        <v>136</v>
      </c>
      <c r="E34" s="58">
        <v>149</v>
      </c>
      <c r="F34" s="59">
        <v>14.1</v>
      </c>
      <c r="G34" s="59">
        <v>30.2</v>
      </c>
      <c r="H34" s="59">
        <v>8.1</v>
      </c>
      <c r="I34" s="59">
        <v>45.6</v>
      </c>
      <c r="J34" s="60">
        <v>2</v>
      </c>
    </row>
    <row r="35" spans="3:10" ht="21" customHeight="1" x14ac:dyDescent="0.15">
      <c r="C35" s="91"/>
      <c r="D35" s="57" t="s">
        <v>137</v>
      </c>
      <c r="E35" s="58">
        <v>5</v>
      </c>
      <c r="F35" s="59">
        <v>20</v>
      </c>
      <c r="G35" s="59">
        <v>0</v>
      </c>
      <c r="H35" s="59">
        <v>0</v>
      </c>
      <c r="I35" s="59">
        <v>80</v>
      </c>
      <c r="J35" s="60">
        <v>0</v>
      </c>
    </row>
    <row r="36" spans="3:10" ht="21" customHeight="1" x14ac:dyDescent="0.15">
      <c r="C36" s="92"/>
      <c r="D36" s="57" t="s">
        <v>8</v>
      </c>
      <c r="E36" s="58">
        <v>7</v>
      </c>
      <c r="F36" s="59">
        <v>14.3</v>
      </c>
      <c r="G36" s="59">
        <v>0</v>
      </c>
      <c r="H36" s="59">
        <v>14.3</v>
      </c>
      <c r="I36" s="59">
        <v>71.400000000000006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77</v>
      </c>
      <c r="F37" s="55">
        <v>7.8</v>
      </c>
      <c r="G37" s="55">
        <v>39</v>
      </c>
      <c r="H37" s="55">
        <v>18.2</v>
      </c>
      <c r="I37" s="55">
        <v>35.1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59</v>
      </c>
      <c r="F38" s="59">
        <v>25.4</v>
      </c>
      <c r="G38" s="59">
        <v>42.4</v>
      </c>
      <c r="H38" s="59">
        <v>10.199999999999999</v>
      </c>
      <c r="I38" s="59">
        <v>13.6</v>
      </c>
      <c r="J38" s="60">
        <v>8.5</v>
      </c>
    </row>
    <row r="39" spans="3:10" ht="21" customHeight="1" x14ac:dyDescent="0.15">
      <c r="C39" s="91"/>
      <c r="D39" s="57" t="s">
        <v>146</v>
      </c>
      <c r="E39" s="58">
        <v>63</v>
      </c>
      <c r="F39" s="59">
        <v>14.3</v>
      </c>
      <c r="G39" s="59">
        <v>36.5</v>
      </c>
      <c r="H39" s="59">
        <v>4.8</v>
      </c>
      <c r="I39" s="59">
        <v>42.9</v>
      </c>
      <c r="J39" s="60">
        <v>1.6</v>
      </c>
    </row>
    <row r="40" spans="3:10" ht="21" customHeight="1" x14ac:dyDescent="0.15">
      <c r="C40" s="91"/>
      <c r="D40" s="57" t="s">
        <v>147</v>
      </c>
      <c r="E40" s="58">
        <v>52</v>
      </c>
      <c r="F40" s="59">
        <v>30.8</v>
      </c>
      <c r="G40" s="59">
        <v>40.4</v>
      </c>
      <c r="H40" s="59">
        <v>1.9</v>
      </c>
      <c r="I40" s="59">
        <v>25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64</v>
      </c>
      <c r="F41" s="59">
        <v>35.9</v>
      </c>
      <c r="G41" s="59">
        <v>17.2</v>
      </c>
      <c r="H41" s="59">
        <v>0</v>
      </c>
      <c r="I41" s="59">
        <v>39.1</v>
      </c>
      <c r="J41" s="60">
        <v>7.8</v>
      </c>
    </row>
    <row r="42" spans="3:10" ht="21" customHeight="1" x14ac:dyDescent="0.15">
      <c r="C42" s="91"/>
      <c r="D42" s="57" t="s">
        <v>155</v>
      </c>
      <c r="E42" s="58">
        <v>42</v>
      </c>
      <c r="F42" s="59">
        <v>31</v>
      </c>
      <c r="G42" s="59">
        <v>7.1</v>
      </c>
      <c r="H42" s="59">
        <v>4.8</v>
      </c>
      <c r="I42" s="59">
        <v>50</v>
      </c>
      <c r="J42" s="60">
        <v>7.1</v>
      </c>
    </row>
    <row r="43" spans="3:10" ht="21" customHeight="1" x14ac:dyDescent="0.15">
      <c r="C43" s="91"/>
      <c r="D43" s="57" t="s">
        <v>20</v>
      </c>
      <c r="E43" s="58">
        <v>65</v>
      </c>
      <c r="F43" s="59">
        <v>21.5</v>
      </c>
      <c r="G43" s="59">
        <v>30.8</v>
      </c>
      <c r="H43" s="59">
        <v>3.1</v>
      </c>
      <c r="I43" s="59">
        <v>41.5</v>
      </c>
      <c r="J43" s="60">
        <v>3.1</v>
      </c>
    </row>
    <row r="44" spans="3:10" ht="21" customHeight="1" x14ac:dyDescent="0.15">
      <c r="C44" s="92"/>
      <c r="D44" s="62" t="s">
        <v>8</v>
      </c>
      <c r="E44" s="63">
        <v>134</v>
      </c>
      <c r="F44" s="64">
        <v>23.9</v>
      </c>
      <c r="G44" s="64">
        <v>28.4</v>
      </c>
      <c r="H44" s="64">
        <v>3</v>
      </c>
      <c r="I44" s="64">
        <v>39.6</v>
      </c>
      <c r="J44" s="65">
        <v>5.2</v>
      </c>
    </row>
    <row r="45" spans="3:10" ht="21" customHeight="1" x14ac:dyDescent="0.15">
      <c r="C45" s="87" t="s">
        <v>156</v>
      </c>
      <c r="D45" s="66" t="s">
        <v>157</v>
      </c>
      <c r="E45" s="54">
        <v>31</v>
      </c>
      <c r="F45" s="55">
        <v>16.100000000000001</v>
      </c>
      <c r="G45" s="55">
        <v>32.299999999999997</v>
      </c>
      <c r="H45" s="55">
        <v>3.2</v>
      </c>
      <c r="I45" s="55">
        <v>45.2</v>
      </c>
      <c r="J45" s="56">
        <v>3.2</v>
      </c>
    </row>
    <row r="46" spans="3:10" ht="21" customHeight="1" x14ac:dyDescent="0.15">
      <c r="C46" s="89"/>
      <c r="D46" s="62" t="s">
        <v>158</v>
      </c>
      <c r="E46" s="63">
        <v>525</v>
      </c>
      <c r="F46" s="64">
        <v>23.4</v>
      </c>
      <c r="G46" s="64">
        <v>30.7</v>
      </c>
      <c r="H46" s="64">
        <v>5.9</v>
      </c>
      <c r="I46" s="64">
        <v>35.6</v>
      </c>
      <c r="J46" s="65">
        <v>4.4000000000000004</v>
      </c>
    </row>
    <row r="47" spans="3:10" ht="21" customHeight="1" x14ac:dyDescent="0.15">
      <c r="C47" s="87" t="s">
        <v>408</v>
      </c>
      <c r="D47" s="61" t="s">
        <v>409</v>
      </c>
      <c r="E47" s="54">
        <v>0</v>
      </c>
      <c r="F47" s="55">
        <v>0</v>
      </c>
      <c r="G47" s="55">
        <v>0</v>
      </c>
      <c r="H47" s="55">
        <v>0</v>
      </c>
      <c r="I47" s="55">
        <v>0</v>
      </c>
      <c r="J47" s="56">
        <v>0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23</v>
      </c>
      <c r="G48" s="59">
        <v>30.8</v>
      </c>
      <c r="H48" s="59">
        <v>5.8</v>
      </c>
      <c r="I48" s="59">
        <v>36.200000000000003</v>
      </c>
      <c r="J48" s="60">
        <v>4.3</v>
      </c>
    </row>
    <row r="49" spans="3:10" ht="21" customHeight="1" x14ac:dyDescent="0.15">
      <c r="C49" s="89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1" width="7.625" style="48" customWidth="1"/>
    <col min="32" max="16384" width="9" style="48"/>
  </cols>
  <sheetData>
    <row r="1" spans="1:12" x14ac:dyDescent="0.15">
      <c r="A1" s="47"/>
      <c r="B1" s="47"/>
      <c r="L1" s="49"/>
    </row>
    <row r="3" spans="1:12" x14ac:dyDescent="0.15">
      <c r="C3" s="50" t="s">
        <v>281</v>
      </c>
    </row>
    <row r="4" spans="1:12" ht="100.5" customHeight="1" x14ac:dyDescent="0.15">
      <c r="C4" s="93"/>
      <c r="D4" s="94"/>
      <c r="E4" s="51" t="s">
        <v>227</v>
      </c>
      <c r="F4" s="52" t="s">
        <v>282</v>
      </c>
      <c r="G4" s="52" t="s">
        <v>283</v>
      </c>
      <c r="H4" s="52" t="s">
        <v>284</v>
      </c>
      <c r="I4" s="52" t="s">
        <v>276</v>
      </c>
      <c r="J4" s="53" t="s">
        <v>9</v>
      </c>
    </row>
    <row r="5" spans="1:12" ht="21" customHeight="1" x14ac:dyDescent="0.15">
      <c r="C5" s="95" t="s">
        <v>149</v>
      </c>
      <c r="D5" s="96"/>
      <c r="E5" s="54">
        <v>556</v>
      </c>
      <c r="F5" s="55">
        <v>26.8</v>
      </c>
      <c r="G5" s="55">
        <v>28.1</v>
      </c>
      <c r="H5" s="55">
        <v>2.2999999999999998</v>
      </c>
      <c r="I5" s="55">
        <v>39</v>
      </c>
      <c r="J5" s="56">
        <v>3.8</v>
      </c>
    </row>
    <row r="6" spans="1:12" ht="21" customHeight="1" x14ac:dyDescent="0.15">
      <c r="C6" s="97" t="s">
        <v>150</v>
      </c>
      <c r="D6" s="57" t="s">
        <v>13</v>
      </c>
      <c r="E6" s="58">
        <v>118</v>
      </c>
      <c r="F6" s="59">
        <v>31.4</v>
      </c>
      <c r="G6" s="59">
        <v>18.600000000000001</v>
      </c>
      <c r="H6" s="59">
        <v>5.0999999999999996</v>
      </c>
      <c r="I6" s="59">
        <v>42.4</v>
      </c>
      <c r="J6" s="60">
        <v>2.5</v>
      </c>
    </row>
    <row r="7" spans="1:12" ht="21" customHeight="1" x14ac:dyDescent="0.15">
      <c r="C7" s="91"/>
      <c r="D7" s="57" t="s">
        <v>14</v>
      </c>
      <c r="E7" s="58">
        <v>97</v>
      </c>
      <c r="F7" s="59">
        <v>25.8</v>
      </c>
      <c r="G7" s="59">
        <v>35.1</v>
      </c>
      <c r="H7" s="59">
        <v>2.1</v>
      </c>
      <c r="I7" s="59">
        <v>35.1</v>
      </c>
      <c r="J7" s="60">
        <v>2.1</v>
      </c>
    </row>
    <row r="8" spans="1:12" ht="21" customHeight="1" x14ac:dyDescent="0.15">
      <c r="C8" s="91"/>
      <c r="D8" s="57" t="s">
        <v>15</v>
      </c>
      <c r="E8" s="58">
        <v>70</v>
      </c>
      <c r="F8" s="59">
        <v>27.1</v>
      </c>
      <c r="G8" s="59">
        <v>30</v>
      </c>
      <c r="H8" s="59">
        <v>1.4</v>
      </c>
      <c r="I8" s="59">
        <v>34.299999999999997</v>
      </c>
      <c r="J8" s="60">
        <v>7.1</v>
      </c>
    </row>
    <row r="9" spans="1:12" ht="21" customHeight="1" x14ac:dyDescent="0.15">
      <c r="C9" s="91"/>
      <c r="D9" s="57" t="s">
        <v>16</v>
      </c>
      <c r="E9" s="58">
        <v>69</v>
      </c>
      <c r="F9" s="59">
        <v>29</v>
      </c>
      <c r="G9" s="59">
        <v>21.7</v>
      </c>
      <c r="H9" s="59">
        <v>2.9</v>
      </c>
      <c r="I9" s="59">
        <v>40.6</v>
      </c>
      <c r="J9" s="60">
        <v>5.8</v>
      </c>
    </row>
    <row r="10" spans="1:12" ht="21" customHeight="1" x14ac:dyDescent="0.15">
      <c r="C10" s="91"/>
      <c r="D10" s="57" t="s">
        <v>17</v>
      </c>
      <c r="E10" s="58">
        <v>71</v>
      </c>
      <c r="F10" s="59">
        <v>23.9</v>
      </c>
      <c r="G10" s="59">
        <v>29.6</v>
      </c>
      <c r="H10" s="59">
        <v>0</v>
      </c>
      <c r="I10" s="59">
        <v>40.799999999999997</v>
      </c>
      <c r="J10" s="60">
        <v>5.6</v>
      </c>
    </row>
    <row r="11" spans="1:12" ht="21" customHeight="1" x14ac:dyDescent="0.15">
      <c r="C11" s="91"/>
      <c r="D11" s="57" t="s">
        <v>18</v>
      </c>
      <c r="E11" s="58">
        <v>65</v>
      </c>
      <c r="F11" s="59">
        <v>30.8</v>
      </c>
      <c r="G11" s="59">
        <v>26.2</v>
      </c>
      <c r="H11" s="59">
        <v>0</v>
      </c>
      <c r="I11" s="59">
        <v>40</v>
      </c>
      <c r="J11" s="60">
        <v>3.1</v>
      </c>
    </row>
    <row r="12" spans="1:12" ht="21" customHeight="1" x14ac:dyDescent="0.15">
      <c r="C12" s="92"/>
      <c r="D12" s="57" t="s">
        <v>19</v>
      </c>
      <c r="E12" s="58">
        <v>61</v>
      </c>
      <c r="F12" s="59">
        <v>18</v>
      </c>
      <c r="G12" s="59">
        <v>41</v>
      </c>
      <c r="H12" s="59">
        <v>1.6</v>
      </c>
      <c r="I12" s="59">
        <v>37.700000000000003</v>
      </c>
      <c r="J12" s="60">
        <v>1.6</v>
      </c>
    </row>
    <row r="13" spans="1:12" ht="21" customHeight="1" x14ac:dyDescent="0.15">
      <c r="C13" s="90" t="s">
        <v>63</v>
      </c>
      <c r="D13" s="61" t="s">
        <v>64</v>
      </c>
      <c r="E13" s="54">
        <v>63</v>
      </c>
      <c r="F13" s="55">
        <v>14.3</v>
      </c>
      <c r="G13" s="55">
        <v>15.9</v>
      </c>
      <c r="H13" s="55">
        <v>7.9</v>
      </c>
      <c r="I13" s="55">
        <v>61.9</v>
      </c>
      <c r="J13" s="56">
        <v>0</v>
      </c>
    </row>
    <row r="14" spans="1:12" ht="21" customHeight="1" x14ac:dyDescent="0.15">
      <c r="C14" s="91"/>
      <c r="D14" s="57" t="s">
        <v>65</v>
      </c>
      <c r="E14" s="58">
        <v>87</v>
      </c>
      <c r="F14" s="59">
        <v>21.8</v>
      </c>
      <c r="G14" s="59">
        <v>51.7</v>
      </c>
      <c r="H14" s="59">
        <v>3.4</v>
      </c>
      <c r="I14" s="59">
        <v>23</v>
      </c>
      <c r="J14" s="60">
        <v>0</v>
      </c>
    </row>
    <row r="15" spans="1:12" ht="21" customHeight="1" x14ac:dyDescent="0.15">
      <c r="C15" s="91"/>
      <c r="D15" s="57" t="s">
        <v>66</v>
      </c>
      <c r="E15" s="58">
        <v>111</v>
      </c>
      <c r="F15" s="59">
        <v>31.5</v>
      </c>
      <c r="G15" s="59">
        <v>40.5</v>
      </c>
      <c r="H15" s="59">
        <v>2.7</v>
      </c>
      <c r="I15" s="59">
        <v>21.6</v>
      </c>
      <c r="J15" s="60">
        <v>3.6</v>
      </c>
    </row>
    <row r="16" spans="1:12" ht="21" customHeight="1" x14ac:dyDescent="0.15">
      <c r="C16" s="91"/>
      <c r="D16" s="57" t="s">
        <v>67</v>
      </c>
      <c r="E16" s="58">
        <v>114</v>
      </c>
      <c r="F16" s="59">
        <v>31.6</v>
      </c>
      <c r="G16" s="59">
        <v>33.299999999999997</v>
      </c>
      <c r="H16" s="59">
        <v>0</v>
      </c>
      <c r="I16" s="59">
        <v>32.5</v>
      </c>
      <c r="J16" s="60">
        <v>2.6</v>
      </c>
    </row>
    <row r="17" spans="3:10" ht="21" customHeight="1" x14ac:dyDescent="0.15">
      <c r="C17" s="91"/>
      <c r="D17" s="57" t="s">
        <v>68</v>
      </c>
      <c r="E17" s="58">
        <v>79</v>
      </c>
      <c r="F17" s="59">
        <v>27.8</v>
      </c>
      <c r="G17" s="59">
        <v>16.5</v>
      </c>
      <c r="H17" s="59">
        <v>0</v>
      </c>
      <c r="I17" s="59">
        <v>50.6</v>
      </c>
      <c r="J17" s="60">
        <v>5.0999999999999996</v>
      </c>
    </row>
    <row r="18" spans="3:10" ht="21" customHeight="1" x14ac:dyDescent="0.15">
      <c r="C18" s="91"/>
      <c r="D18" s="57" t="s">
        <v>69</v>
      </c>
      <c r="E18" s="58">
        <v>64</v>
      </c>
      <c r="F18" s="59">
        <v>34.4</v>
      </c>
      <c r="G18" s="59">
        <v>6.3</v>
      </c>
      <c r="H18" s="59">
        <v>0</v>
      </c>
      <c r="I18" s="59">
        <v>50</v>
      </c>
      <c r="J18" s="60">
        <v>9.4</v>
      </c>
    </row>
    <row r="19" spans="3:10" ht="21" customHeight="1" x14ac:dyDescent="0.15">
      <c r="C19" s="92"/>
      <c r="D19" s="57" t="s">
        <v>70</v>
      </c>
      <c r="E19" s="58">
        <v>35</v>
      </c>
      <c r="F19" s="59">
        <v>17.100000000000001</v>
      </c>
      <c r="G19" s="59">
        <v>0</v>
      </c>
      <c r="H19" s="59">
        <v>2.9</v>
      </c>
      <c r="I19" s="59">
        <v>68.599999999999994</v>
      </c>
      <c r="J19" s="60">
        <v>11.4</v>
      </c>
    </row>
    <row r="20" spans="3:10" ht="21" customHeight="1" x14ac:dyDescent="0.15">
      <c r="C20" s="90" t="s">
        <v>184</v>
      </c>
      <c r="D20" s="61" t="s">
        <v>85</v>
      </c>
      <c r="E20" s="54">
        <v>113</v>
      </c>
      <c r="F20" s="55">
        <v>20.399999999999999</v>
      </c>
      <c r="G20" s="55">
        <v>20.399999999999999</v>
      </c>
      <c r="H20" s="55">
        <v>1.8</v>
      </c>
      <c r="I20" s="55">
        <v>53.1</v>
      </c>
      <c r="J20" s="56">
        <v>4.4000000000000004</v>
      </c>
    </row>
    <row r="21" spans="3:10" ht="21" customHeight="1" x14ac:dyDescent="0.15">
      <c r="C21" s="91"/>
      <c r="D21" s="57" t="s">
        <v>86</v>
      </c>
      <c r="E21" s="58">
        <v>168</v>
      </c>
      <c r="F21" s="59">
        <v>25.6</v>
      </c>
      <c r="G21" s="59">
        <v>28</v>
      </c>
      <c r="H21" s="59">
        <v>1.2</v>
      </c>
      <c r="I21" s="59">
        <v>41.7</v>
      </c>
      <c r="J21" s="60">
        <v>3.6</v>
      </c>
    </row>
    <row r="22" spans="3:10" ht="21" customHeight="1" x14ac:dyDescent="0.15">
      <c r="C22" s="91"/>
      <c r="D22" s="57" t="s">
        <v>87</v>
      </c>
      <c r="E22" s="58">
        <v>137</v>
      </c>
      <c r="F22" s="59">
        <v>29.9</v>
      </c>
      <c r="G22" s="59">
        <v>30.7</v>
      </c>
      <c r="H22" s="59">
        <v>1.5</v>
      </c>
      <c r="I22" s="59">
        <v>35</v>
      </c>
      <c r="J22" s="60">
        <v>2.9</v>
      </c>
    </row>
    <row r="23" spans="3:10" ht="21" customHeight="1" x14ac:dyDescent="0.15">
      <c r="C23" s="91"/>
      <c r="D23" s="57" t="s">
        <v>88</v>
      </c>
      <c r="E23" s="58">
        <v>94</v>
      </c>
      <c r="F23" s="59">
        <v>30.9</v>
      </c>
      <c r="G23" s="59">
        <v>37.200000000000003</v>
      </c>
      <c r="H23" s="59">
        <v>4.3</v>
      </c>
      <c r="I23" s="59">
        <v>26.6</v>
      </c>
      <c r="J23" s="60">
        <v>1.1000000000000001</v>
      </c>
    </row>
    <row r="24" spans="3:10" ht="21" customHeight="1" x14ac:dyDescent="0.15">
      <c r="C24" s="91"/>
      <c r="D24" s="57" t="s">
        <v>89</v>
      </c>
      <c r="E24" s="58">
        <v>36</v>
      </c>
      <c r="F24" s="59">
        <v>25</v>
      </c>
      <c r="G24" s="59">
        <v>22.2</v>
      </c>
      <c r="H24" s="59">
        <v>8.3000000000000007</v>
      </c>
      <c r="I24" s="59">
        <v>30.6</v>
      </c>
      <c r="J24" s="60">
        <v>13.9</v>
      </c>
    </row>
    <row r="25" spans="3:10" ht="21" customHeight="1" x14ac:dyDescent="0.15">
      <c r="C25" s="92"/>
      <c r="D25" s="57" t="s">
        <v>90</v>
      </c>
      <c r="E25" s="58">
        <v>6</v>
      </c>
      <c r="F25" s="59">
        <v>66.7</v>
      </c>
      <c r="G25" s="59">
        <v>16.7</v>
      </c>
      <c r="H25" s="59">
        <v>0</v>
      </c>
      <c r="I25" s="59">
        <v>16.7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108</v>
      </c>
      <c r="F26" s="55">
        <v>21.3</v>
      </c>
      <c r="G26" s="55">
        <v>19.399999999999999</v>
      </c>
      <c r="H26" s="55">
        <v>1.9</v>
      </c>
      <c r="I26" s="55">
        <v>52.8</v>
      </c>
      <c r="J26" s="56">
        <v>4.5999999999999996</v>
      </c>
    </row>
    <row r="27" spans="3:10" ht="21" customHeight="1" x14ac:dyDescent="0.15">
      <c r="C27" s="91"/>
      <c r="D27" s="57" t="s">
        <v>151</v>
      </c>
      <c r="E27" s="58">
        <v>116</v>
      </c>
      <c r="F27" s="59">
        <v>25</v>
      </c>
      <c r="G27" s="59">
        <v>35.299999999999997</v>
      </c>
      <c r="H27" s="59">
        <v>1.7</v>
      </c>
      <c r="I27" s="59">
        <v>34.5</v>
      </c>
      <c r="J27" s="60">
        <v>3.4</v>
      </c>
    </row>
    <row r="28" spans="3:10" ht="21" customHeight="1" x14ac:dyDescent="0.15">
      <c r="C28" s="91"/>
      <c r="D28" s="57" t="s">
        <v>152</v>
      </c>
      <c r="E28" s="58">
        <v>268</v>
      </c>
      <c r="F28" s="59">
        <v>31.7</v>
      </c>
      <c r="G28" s="59">
        <v>29.9</v>
      </c>
      <c r="H28" s="59">
        <v>2.6</v>
      </c>
      <c r="I28" s="59">
        <v>32.1</v>
      </c>
      <c r="J28" s="60">
        <v>3.7</v>
      </c>
    </row>
    <row r="29" spans="3:10" ht="21" customHeight="1" x14ac:dyDescent="0.15">
      <c r="C29" s="91"/>
      <c r="D29" s="57" t="s">
        <v>153</v>
      </c>
      <c r="E29" s="58">
        <v>19</v>
      </c>
      <c r="F29" s="59">
        <v>21.1</v>
      </c>
      <c r="G29" s="59">
        <v>31.6</v>
      </c>
      <c r="H29" s="59">
        <v>5.3</v>
      </c>
      <c r="I29" s="59">
        <v>42.1</v>
      </c>
      <c r="J29" s="60">
        <v>0</v>
      </c>
    </row>
    <row r="30" spans="3:10" ht="21" customHeight="1" x14ac:dyDescent="0.15">
      <c r="C30" s="92"/>
      <c r="D30" s="57" t="s">
        <v>8</v>
      </c>
      <c r="E30" s="58">
        <v>29</v>
      </c>
      <c r="F30" s="59">
        <v>17.2</v>
      </c>
      <c r="G30" s="59">
        <v>13.8</v>
      </c>
      <c r="H30" s="59">
        <v>3.4</v>
      </c>
      <c r="I30" s="59">
        <v>62.1</v>
      </c>
      <c r="J30" s="60">
        <v>3.4</v>
      </c>
    </row>
    <row r="31" spans="3:10" ht="21" customHeight="1" x14ac:dyDescent="0.15">
      <c r="C31" s="90" t="s">
        <v>154</v>
      </c>
      <c r="D31" s="61" t="s">
        <v>133</v>
      </c>
      <c r="E31" s="54">
        <v>189</v>
      </c>
      <c r="F31" s="55">
        <v>33.299999999999997</v>
      </c>
      <c r="G31" s="55">
        <v>23.8</v>
      </c>
      <c r="H31" s="55">
        <v>2.1</v>
      </c>
      <c r="I31" s="55">
        <v>34.9</v>
      </c>
      <c r="J31" s="56">
        <v>5.8</v>
      </c>
    </row>
    <row r="32" spans="3:10" ht="21" customHeight="1" x14ac:dyDescent="0.15">
      <c r="C32" s="91"/>
      <c r="D32" s="57" t="s">
        <v>134</v>
      </c>
      <c r="E32" s="58">
        <v>187</v>
      </c>
      <c r="F32" s="59">
        <v>24.6</v>
      </c>
      <c r="G32" s="59">
        <v>32.6</v>
      </c>
      <c r="H32" s="59">
        <v>2.1</v>
      </c>
      <c r="I32" s="59">
        <v>37.4</v>
      </c>
      <c r="J32" s="60">
        <v>3.2</v>
      </c>
    </row>
    <row r="33" spans="3:10" ht="21" customHeight="1" x14ac:dyDescent="0.15">
      <c r="C33" s="91"/>
      <c r="D33" s="57" t="s">
        <v>135</v>
      </c>
      <c r="E33" s="58">
        <v>15</v>
      </c>
      <c r="F33" s="59">
        <v>26.7</v>
      </c>
      <c r="G33" s="59">
        <v>0</v>
      </c>
      <c r="H33" s="59">
        <v>6.7</v>
      </c>
      <c r="I33" s="59">
        <v>60</v>
      </c>
      <c r="J33" s="60">
        <v>6.7</v>
      </c>
    </row>
    <row r="34" spans="3:10" ht="21" customHeight="1" x14ac:dyDescent="0.15">
      <c r="C34" s="91"/>
      <c r="D34" s="57" t="s">
        <v>136</v>
      </c>
      <c r="E34" s="58">
        <v>149</v>
      </c>
      <c r="F34" s="59">
        <v>20.8</v>
      </c>
      <c r="G34" s="59">
        <v>32.9</v>
      </c>
      <c r="H34" s="59">
        <v>2</v>
      </c>
      <c r="I34" s="59">
        <v>42.3</v>
      </c>
      <c r="J34" s="60">
        <v>2</v>
      </c>
    </row>
    <row r="35" spans="3:10" ht="21" customHeight="1" x14ac:dyDescent="0.15">
      <c r="C35" s="91"/>
      <c r="D35" s="57" t="s">
        <v>137</v>
      </c>
      <c r="E35" s="58">
        <v>5</v>
      </c>
      <c r="F35" s="59">
        <v>40</v>
      </c>
      <c r="G35" s="59">
        <v>0</v>
      </c>
      <c r="H35" s="59">
        <v>0</v>
      </c>
      <c r="I35" s="59">
        <v>60</v>
      </c>
      <c r="J35" s="60">
        <v>0</v>
      </c>
    </row>
    <row r="36" spans="3:10" ht="21" customHeight="1" x14ac:dyDescent="0.15">
      <c r="C36" s="92"/>
      <c r="D36" s="57" t="s">
        <v>8</v>
      </c>
      <c r="E36" s="58">
        <v>7</v>
      </c>
      <c r="F36" s="59">
        <v>14.3</v>
      </c>
      <c r="G36" s="59">
        <v>0</v>
      </c>
      <c r="H36" s="59">
        <v>14.3</v>
      </c>
      <c r="I36" s="59">
        <v>71.400000000000006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77</v>
      </c>
      <c r="F37" s="55">
        <v>22.1</v>
      </c>
      <c r="G37" s="55">
        <v>49.4</v>
      </c>
      <c r="H37" s="55">
        <v>2.6</v>
      </c>
      <c r="I37" s="55">
        <v>26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59</v>
      </c>
      <c r="F38" s="59">
        <v>40.700000000000003</v>
      </c>
      <c r="G38" s="59">
        <v>33.9</v>
      </c>
      <c r="H38" s="59">
        <v>6.8</v>
      </c>
      <c r="I38" s="59">
        <v>11.9</v>
      </c>
      <c r="J38" s="60">
        <v>6.8</v>
      </c>
    </row>
    <row r="39" spans="3:10" ht="21" customHeight="1" x14ac:dyDescent="0.15">
      <c r="C39" s="91"/>
      <c r="D39" s="57" t="s">
        <v>146</v>
      </c>
      <c r="E39" s="58">
        <v>63</v>
      </c>
      <c r="F39" s="59">
        <v>20.6</v>
      </c>
      <c r="G39" s="59">
        <v>31.7</v>
      </c>
      <c r="H39" s="59">
        <v>4.8</v>
      </c>
      <c r="I39" s="59">
        <v>41.3</v>
      </c>
      <c r="J39" s="60">
        <v>1.6</v>
      </c>
    </row>
    <row r="40" spans="3:10" ht="21" customHeight="1" x14ac:dyDescent="0.15">
      <c r="C40" s="91"/>
      <c r="D40" s="57" t="s">
        <v>147</v>
      </c>
      <c r="E40" s="58">
        <v>52</v>
      </c>
      <c r="F40" s="59">
        <v>40.4</v>
      </c>
      <c r="G40" s="59">
        <v>30.8</v>
      </c>
      <c r="H40" s="59">
        <v>0</v>
      </c>
      <c r="I40" s="59">
        <v>26.9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64</v>
      </c>
      <c r="F41" s="59">
        <v>29.7</v>
      </c>
      <c r="G41" s="59">
        <v>6.3</v>
      </c>
      <c r="H41" s="59">
        <v>0</v>
      </c>
      <c r="I41" s="59">
        <v>57.8</v>
      </c>
      <c r="J41" s="60">
        <v>6.3</v>
      </c>
    </row>
    <row r="42" spans="3:10" ht="21" customHeight="1" x14ac:dyDescent="0.15">
      <c r="C42" s="91"/>
      <c r="D42" s="57" t="s">
        <v>155</v>
      </c>
      <c r="E42" s="58">
        <v>42</v>
      </c>
      <c r="F42" s="59">
        <v>23.8</v>
      </c>
      <c r="G42" s="59">
        <v>4.8</v>
      </c>
      <c r="H42" s="59">
        <v>2.4</v>
      </c>
      <c r="I42" s="59">
        <v>59.5</v>
      </c>
      <c r="J42" s="60">
        <v>9.5</v>
      </c>
    </row>
    <row r="43" spans="3:10" ht="21" customHeight="1" x14ac:dyDescent="0.15">
      <c r="C43" s="91"/>
      <c r="D43" s="57" t="s">
        <v>20</v>
      </c>
      <c r="E43" s="58">
        <v>65</v>
      </c>
      <c r="F43" s="59">
        <v>20</v>
      </c>
      <c r="G43" s="59">
        <v>29.2</v>
      </c>
      <c r="H43" s="59">
        <v>1.5</v>
      </c>
      <c r="I43" s="59">
        <v>47.7</v>
      </c>
      <c r="J43" s="60">
        <v>1.5</v>
      </c>
    </row>
    <row r="44" spans="3:10" ht="21" customHeight="1" x14ac:dyDescent="0.15">
      <c r="C44" s="92"/>
      <c r="D44" s="62" t="s">
        <v>8</v>
      </c>
      <c r="E44" s="63">
        <v>134</v>
      </c>
      <c r="F44" s="64">
        <v>23.9</v>
      </c>
      <c r="G44" s="64">
        <v>27.6</v>
      </c>
      <c r="H44" s="64">
        <v>1.5</v>
      </c>
      <c r="I44" s="64">
        <v>42.5</v>
      </c>
      <c r="J44" s="65">
        <v>4.5</v>
      </c>
    </row>
    <row r="45" spans="3:10" ht="21" customHeight="1" x14ac:dyDescent="0.15">
      <c r="C45" s="87" t="s">
        <v>156</v>
      </c>
      <c r="D45" s="66" t="s">
        <v>157</v>
      </c>
      <c r="E45" s="54">
        <v>31</v>
      </c>
      <c r="F45" s="55">
        <v>22.6</v>
      </c>
      <c r="G45" s="55">
        <v>19.399999999999999</v>
      </c>
      <c r="H45" s="55">
        <v>6.5</v>
      </c>
      <c r="I45" s="55">
        <v>48.4</v>
      </c>
      <c r="J45" s="56">
        <v>3.2</v>
      </c>
    </row>
    <row r="46" spans="3:10" ht="21" customHeight="1" x14ac:dyDescent="0.15">
      <c r="C46" s="89"/>
      <c r="D46" s="62" t="s">
        <v>158</v>
      </c>
      <c r="E46" s="63">
        <v>525</v>
      </c>
      <c r="F46" s="64">
        <v>27</v>
      </c>
      <c r="G46" s="64">
        <v>28.6</v>
      </c>
      <c r="H46" s="64">
        <v>2.1</v>
      </c>
      <c r="I46" s="64">
        <v>38.5</v>
      </c>
      <c r="J46" s="65">
        <v>3.8</v>
      </c>
    </row>
    <row r="47" spans="3:10" ht="21" customHeight="1" x14ac:dyDescent="0.15">
      <c r="C47" s="87" t="s">
        <v>408</v>
      </c>
      <c r="D47" s="61" t="s">
        <v>409</v>
      </c>
      <c r="E47" s="54">
        <v>0</v>
      </c>
      <c r="F47" s="55">
        <v>0</v>
      </c>
      <c r="G47" s="55">
        <v>0</v>
      </c>
      <c r="H47" s="55">
        <v>0</v>
      </c>
      <c r="I47" s="55">
        <v>0</v>
      </c>
      <c r="J47" s="56">
        <v>0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26.8</v>
      </c>
      <c r="G48" s="59">
        <v>28.1</v>
      </c>
      <c r="H48" s="59">
        <v>2.2999999999999998</v>
      </c>
      <c r="I48" s="59">
        <v>39</v>
      </c>
      <c r="J48" s="60">
        <v>3.8</v>
      </c>
    </row>
    <row r="49" spans="3:10" ht="21" customHeight="1" x14ac:dyDescent="0.15">
      <c r="C49" s="89"/>
      <c r="D49" s="81" t="s">
        <v>411</v>
      </c>
      <c r="E49" s="63">
        <v>0</v>
      </c>
      <c r="F49" s="64">
        <v>0</v>
      </c>
      <c r="G49" s="64">
        <v>0</v>
      </c>
      <c r="H49" s="64">
        <v>0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7" width="7.625" style="48" customWidth="1"/>
    <col min="38" max="16384" width="9" style="48"/>
  </cols>
  <sheetData>
    <row r="1" spans="1:18" x14ac:dyDescent="0.15">
      <c r="A1" s="47"/>
      <c r="B1" s="47"/>
      <c r="R1" s="49"/>
    </row>
    <row r="3" spans="1:18" x14ac:dyDescent="0.15">
      <c r="C3" s="50" t="s">
        <v>210</v>
      </c>
    </row>
    <row r="4" spans="1:18" ht="100.5" customHeight="1" x14ac:dyDescent="0.15">
      <c r="C4" s="93"/>
      <c r="D4" s="94"/>
      <c r="E4" s="51" t="s">
        <v>227</v>
      </c>
      <c r="F4" s="52" t="s">
        <v>285</v>
      </c>
      <c r="G4" s="52" t="s">
        <v>286</v>
      </c>
      <c r="H4" s="52" t="s">
        <v>287</v>
      </c>
      <c r="I4" s="52" t="s">
        <v>288</v>
      </c>
      <c r="J4" s="52" t="s">
        <v>289</v>
      </c>
      <c r="K4" s="52" t="s">
        <v>290</v>
      </c>
      <c r="L4" s="52" t="s">
        <v>291</v>
      </c>
      <c r="M4" s="52" t="s">
        <v>292</v>
      </c>
      <c r="N4" s="52" t="s">
        <v>8</v>
      </c>
      <c r="O4" s="69" t="s">
        <v>293</v>
      </c>
      <c r="P4" s="53" t="s">
        <v>9</v>
      </c>
    </row>
    <row r="5" spans="1:18" ht="21" customHeight="1" x14ac:dyDescent="0.15">
      <c r="C5" s="95" t="s">
        <v>149</v>
      </c>
      <c r="D5" s="96"/>
      <c r="E5" s="54">
        <v>758</v>
      </c>
      <c r="F5" s="55">
        <v>3.6</v>
      </c>
      <c r="G5" s="55">
        <v>23.4</v>
      </c>
      <c r="H5" s="55">
        <v>5.9</v>
      </c>
      <c r="I5" s="55">
        <v>20.8</v>
      </c>
      <c r="J5" s="55">
        <v>9</v>
      </c>
      <c r="K5" s="55">
        <v>11.7</v>
      </c>
      <c r="L5" s="55">
        <v>5</v>
      </c>
      <c r="M5" s="55">
        <v>2.1</v>
      </c>
      <c r="N5" s="55">
        <v>11.7</v>
      </c>
      <c r="O5" s="70">
        <v>17.899999999999999</v>
      </c>
      <c r="P5" s="56">
        <v>8.1999999999999993</v>
      </c>
    </row>
    <row r="6" spans="1:18" ht="21" customHeight="1" x14ac:dyDescent="0.15">
      <c r="C6" s="97" t="s">
        <v>150</v>
      </c>
      <c r="D6" s="57" t="s">
        <v>13</v>
      </c>
      <c r="E6" s="58">
        <v>139</v>
      </c>
      <c r="F6" s="59">
        <v>2.9</v>
      </c>
      <c r="G6" s="59">
        <v>24.5</v>
      </c>
      <c r="H6" s="59">
        <v>6.5</v>
      </c>
      <c r="I6" s="59">
        <v>19.399999999999999</v>
      </c>
      <c r="J6" s="59">
        <v>10.8</v>
      </c>
      <c r="K6" s="59">
        <v>11.5</v>
      </c>
      <c r="L6" s="59">
        <v>7.9</v>
      </c>
      <c r="M6" s="59">
        <v>1.4</v>
      </c>
      <c r="N6" s="59">
        <v>12.9</v>
      </c>
      <c r="O6" s="71">
        <v>17.3</v>
      </c>
      <c r="P6" s="60">
        <v>7.2</v>
      </c>
    </row>
    <row r="7" spans="1:18" ht="21" customHeight="1" x14ac:dyDescent="0.15">
      <c r="C7" s="91"/>
      <c r="D7" s="57" t="s">
        <v>14</v>
      </c>
      <c r="E7" s="58">
        <v>149</v>
      </c>
      <c r="F7" s="59">
        <v>2.7</v>
      </c>
      <c r="G7" s="59">
        <v>28.9</v>
      </c>
      <c r="H7" s="59">
        <v>6</v>
      </c>
      <c r="I7" s="59">
        <v>18.100000000000001</v>
      </c>
      <c r="J7" s="59">
        <v>7.4</v>
      </c>
      <c r="K7" s="59">
        <v>8.1</v>
      </c>
      <c r="L7" s="59">
        <v>5.4</v>
      </c>
      <c r="M7" s="59">
        <v>2</v>
      </c>
      <c r="N7" s="59">
        <v>14.8</v>
      </c>
      <c r="O7" s="71">
        <v>18.8</v>
      </c>
      <c r="P7" s="60">
        <v>8.6999999999999993</v>
      </c>
    </row>
    <row r="8" spans="1:18" ht="21" customHeight="1" x14ac:dyDescent="0.15">
      <c r="C8" s="91"/>
      <c r="D8" s="57" t="s">
        <v>15</v>
      </c>
      <c r="E8" s="58">
        <v>94</v>
      </c>
      <c r="F8" s="59">
        <v>2.1</v>
      </c>
      <c r="G8" s="59">
        <v>22.3</v>
      </c>
      <c r="H8" s="59">
        <v>5.3</v>
      </c>
      <c r="I8" s="59">
        <v>14.9</v>
      </c>
      <c r="J8" s="59">
        <v>4.3</v>
      </c>
      <c r="K8" s="59">
        <v>16</v>
      </c>
      <c r="L8" s="59">
        <v>4.3</v>
      </c>
      <c r="M8" s="59">
        <v>2.1</v>
      </c>
      <c r="N8" s="59">
        <v>7.4</v>
      </c>
      <c r="O8" s="71">
        <v>21.3</v>
      </c>
      <c r="P8" s="60">
        <v>11.7</v>
      </c>
    </row>
    <row r="9" spans="1:18" ht="21" customHeight="1" x14ac:dyDescent="0.15">
      <c r="C9" s="91"/>
      <c r="D9" s="57" t="s">
        <v>16</v>
      </c>
      <c r="E9" s="58">
        <v>95</v>
      </c>
      <c r="F9" s="59">
        <v>4.2</v>
      </c>
      <c r="G9" s="59">
        <v>24.2</v>
      </c>
      <c r="H9" s="59">
        <v>4.2</v>
      </c>
      <c r="I9" s="59">
        <v>23.2</v>
      </c>
      <c r="J9" s="59">
        <v>12.6</v>
      </c>
      <c r="K9" s="59">
        <v>16.8</v>
      </c>
      <c r="L9" s="59">
        <v>2.1</v>
      </c>
      <c r="M9" s="59">
        <v>3.2</v>
      </c>
      <c r="N9" s="59">
        <v>8.4</v>
      </c>
      <c r="O9" s="71">
        <v>10.5</v>
      </c>
      <c r="P9" s="60">
        <v>9.5</v>
      </c>
    </row>
    <row r="10" spans="1:18" ht="21" customHeight="1" x14ac:dyDescent="0.15">
      <c r="C10" s="91"/>
      <c r="D10" s="57" t="s">
        <v>17</v>
      </c>
      <c r="E10" s="58">
        <v>105</v>
      </c>
      <c r="F10" s="59">
        <v>6.7</v>
      </c>
      <c r="G10" s="59">
        <v>20</v>
      </c>
      <c r="H10" s="59">
        <v>6.7</v>
      </c>
      <c r="I10" s="59">
        <v>21</v>
      </c>
      <c r="J10" s="59">
        <v>10.5</v>
      </c>
      <c r="K10" s="59">
        <v>17.100000000000001</v>
      </c>
      <c r="L10" s="59">
        <v>2.9</v>
      </c>
      <c r="M10" s="59">
        <v>1.9</v>
      </c>
      <c r="N10" s="59">
        <v>8.6</v>
      </c>
      <c r="O10" s="71">
        <v>21.9</v>
      </c>
      <c r="P10" s="60">
        <v>7.6</v>
      </c>
    </row>
    <row r="11" spans="1:18" ht="21" customHeight="1" x14ac:dyDescent="0.15">
      <c r="C11" s="91"/>
      <c r="D11" s="57" t="s">
        <v>18</v>
      </c>
      <c r="E11" s="58">
        <v>89</v>
      </c>
      <c r="F11" s="59">
        <v>4.5</v>
      </c>
      <c r="G11" s="59">
        <v>21.3</v>
      </c>
      <c r="H11" s="59">
        <v>7.9</v>
      </c>
      <c r="I11" s="59">
        <v>28.1</v>
      </c>
      <c r="J11" s="59">
        <v>10.1</v>
      </c>
      <c r="K11" s="59">
        <v>3.4</v>
      </c>
      <c r="L11" s="59">
        <v>6.7</v>
      </c>
      <c r="M11" s="59">
        <v>3.4</v>
      </c>
      <c r="N11" s="59">
        <v>15.7</v>
      </c>
      <c r="O11" s="71">
        <v>14.6</v>
      </c>
      <c r="P11" s="60">
        <v>6.7</v>
      </c>
    </row>
    <row r="12" spans="1:18" ht="21" customHeight="1" x14ac:dyDescent="0.15">
      <c r="C12" s="92"/>
      <c r="D12" s="57" t="s">
        <v>19</v>
      </c>
      <c r="E12" s="58">
        <v>76</v>
      </c>
      <c r="F12" s="59">
        <v>2.6</v>
      </c>
      <c r="G12" s="59">
        <v>18.399999999999999</v>
      </c>
      <c r="H12" s="59">
        <v>5.3</v>
      </c>
      <c r="I12" s="59">
        <v>25</v>
      </c>
      <c r="J12" s="59">
        <v>6.6</v>
      </c>
      <c r="K12" s="59">
        <v>10.5</v>
      </c>
      <c r="L12" s="59">
        <v>3.9</v>
      </c>
      <c r="M12" s="59">
        <v>0</v>
      </c>
      <c r="N12" s="59">
        <v>14.5</v>
      </c>
      <c r="O12" s="71">
        <v>18.399999999999999</v>
      </c>
      <c r="P12" s="60">
        <v>5.3</v>
      </c>
    </row>
    <row r="13" spans="1:18" ht="21" customHeight="1" x14ac:dyDescent="0.15">
      <c r="C13" s="90" t="s">
        <v>63</v>
      </c>
      <c r="D13" s="61" t="s">
        <v>64</v>
      </c>
      <c r="E13" s="54">
        <v>92</v>
      </c>
      <c r="F13" s="55">
        <v>12</v>
      </c>
      <c r="G13" s="55">
        <v>25</v>
      </c>
      <c r="H13" s="55">
        <v>9.8000000000000007</v>
      </c>
      <c r="I13" s="55">
        <v>23.9</v>
      </c>
      <c r="J13" s="55">
        <v>8.6999999999999993</v>
      </c>
      <c r="K13" s="55">
        <v>0</v>
      </c>
      <c r="L13" s="55">
        <v>6.5</v>
      </c>
      <c r="M13" s="55">
        <v>1.1000000000000001</v>
      </c>
      <c r="N13" s="55">
        <v>5.4</v>
      </c>
      <c r="O13" s="70">
        <v>30.4</v>
      </c>
      <c r="P13" s="56">
        <v>5.4</v>
      </c>
    </row>
    <row r="14" spans="1:18" ht="21" customHeight="1" x14ac:dyDescent="0.15">
      <c r="C14" s="91"/>
      <c r="D14" s="57" t="s">
        <v>65</v>
      </c>
      <c r="E14" s="58">
        <v>108</v>
      </c>
      <c r="F14" s="59">
        <v>7.4</v>
      </c>
      <c r="G14" s="59">
        <v>33.299999999999997</v>
      </c>
      <c r="H14" s="59">
        <v>9.3000000000000007</v>
      </c>
      <c r="I14" s="59">
        <v>22.2</v>
      </c>
      <c r="J14" s="59">
        <v>14.8</v>
      </c>
      <c r="K14" s="59">
        <v>1.9</v>
      </c>
      <c r="L14" s="59">
        <v>5.6</v>
      </c>
      <c r="M14" s="59">
        <v>0.9</v>
      </c>
      <c r="N14" s="59">
        <v>9.3000000000000007</v>
      </c>
      <c r="O14" s="71">
        <v>13</v>
      </c>
      <c r="P14" s="60">
        <v>8.3000000000000007</v>
      </c>
    </row>
    <row r="15" spans="1:18" ht="21" customHeight="1" x14ac:dyDescent="0.15">
      <c r="C15" s="91"/>
      <c r="D15" s="57" t="s">
        <v>66</v>
      </c>
      <c r="E15" s="58">
        <v>113</v>
      </c>
      <c r="F15" s="59">
        <v>2.7</v>
      </c>
      <c r="G15" s="59">
        <v>43.4</v>
      </c>
      <c r="H15" s="59">
        <v>6.2</v>
      </c>
      <c r="I15" s="59">
        <v>10.6</v>
      </c>
      <c r="J15" s="59">
        <v>12.4</v>
      </c>
      <c r="K15" s="59">
        <v>6.2</v>
      </c>
      <c r="L15" s="59">
        <v>5.3</v>
      </c>
      <c r="M15" s="59">
        <v>3.5</v>
      </c>
      <c r="N15" s="59">
        <v>13.3</v>
      </c>
      <c r="O15" s="71">
        <v>16.8</v>
      </c>
      <c r="P15" s="60">
        <v>4.4000000000000004</v>
      </c>
    </row>
    <row r="16" spans="1:18" ht="21" customHeight="1" x14ac:dyDescent="0.15">
      <c r="C16" s="91"/>
      <c r="D16" s="57" t="s">
        <v>67</v>
      </c>
      <c r="E16" s="58">
        <v>128</v>
      </c>
      <c r="F16" s="59">
        <v>3.1</v>
      </c>
      <c r="G16" s="59">
        <v>30.5</v>
      </c>
      <c r="H16" s="59">
        <v>6.3</v>
      </c>
      <c r="I16" s="59">
        <v>21.1</v>
      </c>
      <c r="J16" s="59">
        <v>9.4</v>
      </c>
      <c r="K16" s="59">
        <v>6.3</v>
      </c>
      <c r="L16" s="59">
        <v>3.9</v>
      </c>
      <c r="M16" s="59">
        <v>2.2999999999999998</v>
      </c>
      <c r="N16" s="59">
        <v>10.9</v>
      </c>
      <c r="O16" s="71">
        <v>17.2</v>
      </c>
      <c r="P16" s="60">
        <v>7</v>
      </c>
    </row>
    <row r="17" spans="3:16" ht="21" customHeight="1" x14ac:dyDescent="0.15">
      <c r="C17" s="91"/>
      <c r="D17" s="57" t="s">
        <v>68</v>
      </c>
      <c r="E17" s="58">
        <v>105</v>
      </c>
      <c r="F17" s="59">
        <v>0</v>
      </c>
      <c r="G17" s="59">
        <v>16.2</v>
      </c>
      <c r="H17" s="59">
        <v>3.8</v>
      </c>
      <c r="I17" s="59">
        <v>18.100000000000001</v>
      </c>
      <c r="J17" s="59">
        <v>6.7</v>
      </c>
      <c r="K17" s="59">
        <v>20</v>
      </c>
      <c r="L17" s="59">
        <v>5.7</v>
      </c>
      <c r="M17" s="59">
        <v>2.9</v>
      </c>
      <c r="N17" s="59">
        <v>18.100000000000001</v>
      </c>
      <c r="O17" s="71">
        <v>15.2</v>
      </c>
      <c r="P17" s="60">
        <v>10.5</v>
      </c>
    </row>
    <row r="18" spans="3:16" ht="21" customHeight="1" x14ac:dyDescent="0.15">
      <c r="C18" s="91"/>
      <c r="D18" s="57" t="s">
        <v>69</v>
      </c>
      <c r="E18" s="58">
        <v>119</v>
      </c>
      <c r="F18" s="59">
        <v>0.8</v>
      </c>
      <c r="G18" s="59">
        <v>6.7</v>
      </c>
      <c r="H18" s="59">
        <v>3.4</v>
      </c>
      <c r="I18" s="59">
        <v>28.6</v>
      </c>
      <c r="J18" s="59">
        <v>7.6</v>
      </c>
      <c r="K18" s="59">
        <v>22.7</v>
      </c>
      <c r="L18" s="59">
        <v>5</v>
      </c>
      <c r="M18" s="59">
        <v>3.4</v>
      </c>
      <c r="N18" s="59">
        <v>9.1999999999999993</v>
      </c>
      <c r="O18" s="71">
        <v>19.3</v>
      </c>
      <c r="P18" s="60">
        <v>9.1999999999999993</v>
      </c>
    </row>
    <row r="19" spans="3:16" ht="21" customHeight="1" x14ac:dyDescent="0.15">
      <c r="C19" s="92"/>
      <c r="D19" s="57" t="s">
        <v>70</v>
      </c>
      <c r="E19" s="58">
        <v>88</v>
      </c>
      <c r="F19" s="59">
        <v>0</v>
      </c>
      <c r="G19" s="59">
        <v>4.5</v>
      </c>
      <c r="H19" s="59">
        <v>3.4</v>
      </c>
      <c r="I19" s="59">
        <v>21.6</v>
      </c>
      <c r="J19" s="59">
        <v>2.2999999999999998</v>
      </c>
      <c r="K19" s="59">
        <v>26.1</v>
      </c>
      <c r="L19" s="59">
        <v>3.4</v>
      </c>
      <c r="M19" s="59">
        <v>0</v>
      </c>
      <c r="N19" s="59">
        <v>17</v>
      </c>
      <c r="O19" s="71">
        <v>14.8</v>
      </c>
      <c r="P19" s="60">
        <v>12.5</v>
      </c>
    </row>
    <row r="20" spans="3:16" ht="21" customHeight="1" x14ac:dyDescent="0.15">
      <c r="C20" s="90" t="s">
        <v>184</v>
      </c>
      <c r="D20" s="61" t="s">
        <v>85</v>
      </c>
      <c r="E20" s="54">
        <v>201</v>
      </c>
      <c r="F20" s="55">
        <v>3.5</v>
      </c>
      <c r="G20" s="55">
        <v>18.899999999999999</v>
      </c>
      <c r="H20" s="55">
        <v>6</v>
      </c>
      <c r="I20" s="55">
        <v>22.4</v>
      </c>
      <c r="J20" s="55">
        <v>8</v>
      </c>
      <c r="K20" s="55">
        <v>11.4</v>
      </c>
      <c r="L20" s="55">
        <v>6</v>
      </c>
      <c r="M20" s="55">
        <v>3</v>
      </c>
      <c r="N20" s="55">
        <v>15.4</v>
      </c>
      <c r="O20" s="70">
        <v>19.899999999999999</v>
      </c>
      <c r="P20" s="56">
        <v>4.5</v>
      </c>
    </row>
    <row r="21" spans="3:16" ht="21" customHeight="1" x14ac:dyDescent="0.15">
      <c r="C21" s="91"/>
      <c r="D21" s="57" t="s">
        <v>86</v>
      </c>
      <c r="E21" s="58">
        <v>226</v>
      </c>
      <c r="F21" s="59">
        <v>4</v>
      </c>
      <c r="G21" s="59">
        <v>17.7</v>
      </c>
      <c r="H21" s="59">
        <v>5.8</v>
      </c>
      <c r="I21" s="59">
        <v>23.5</v>
      </c>
      <c r="J21" s="59">
        <v>12.8</v>
      </c>
      <c r="K21" s="59">
        <v>16.8</v>
      </c>
      <c r="L21" s="59">
        <v>4.9000000000000004</v>
      </c>
      <c r="M21" s="59">
        <v>1.3</v>
      </c>
      <c r="N21" s="59">
        <v>11.5</v>
      </c>
      <c r="O21" s="71">
        <v>16.8</v>
      </c>
      <c r="P21" s="60">
        <v>8</v>
      </c>
    </row>
    <row r="22" spans="3:16" ht="21" customHeight="1" x14ac:dyDescent="0.15">
      <c r="C22" s="91"/>
      <c r="D22" s="57" t="s">
        <v>87</v>
      </c>
      <c r="E22" s="58">
        <v>171</v>
      </c>
      <c r="F22" s="59">
        <v>2.9</v>
      </c>
      <c r="G22" s="59">
        <v>28.7</v>
      </c>
      <c r="H22" s="59">
        <v>4.0999999999999996</v>
      </c>
      <c r="I22" s="59">
        <v>17.5</v>
      </c>
      <c r="J22" s="59">
        <v>7</v>
      </c>
      <c r="K22" s="59">
        <v>10.5</v>
      </c>
      <c r="L22" s="59">
        <v>6.4</v>
      </c>
      <c r="M22" s="59">
        <v>1.8</v>
      </c>
      <c r="N22" s="59">
        <v>11.7</v>
      </c>
      <c r="O22" s="71">
        <v>17</v>
      </c>
      <c r="P22" s="60">
        <v>9.4</v>
      </c>
    </row>
    <row r="23" spans="3:16" ht="21" customHeight="1" x14ac:dyDescent="0.15">
      <c r="C23" s="91"/>
      <c r="D23" s="57" t="s">
        <v>88</v>
      </c>
      <c r="E23" s="58">
        <v>106</v>
      </c>
      <c r="F23" s="59">
        <v>4.7</v>
      </c>
      <c r="G23" s="59">
        <v>33</v>
      </c>
      <c r="H23" s="59">
        <v>7.5</v>
      </c>
      <c r="I23" s="59">
        <v>22.6</v>
      </c>
      <c r="J23" s="59">
        <v>4.7</v>
      </c>
      <c r="K23" s="59">
        <v>5.7</v>
      </c>
      <c r="L23" s="59">
        <v>2.8</v>
      </c>
      <c r="M23" s="59">
        <v>1.9</v>
      </c>
      <c r="N23" s="59">
        <v>7.5</v>
      </c>
      <c r="O23" s="71">
        <v>15.1</v>
      </c>
      <c r="P23" s="60">
        <v>11.3</v>
      </c>
    </row>
    <row r="24" spans="3:16" ht="21" customHeight="1" x14ac:dyDescent="0.15">
      <c r="C24" s="91"/>
      <c r="D24" s="57" t="s">
        <v>89</v>
      </c>
      <c r="E24" s="58">
        <v>36</v>
      </c>
      <c r="F24" s="59">
        <v>2.8</v>
      </c>
      <c r="G24" s="59">
        <v>25</v>
      </c>
      <c r="H24" s="59">
        <v>8.3000000000000007</v>
      </c>
      <c r="I24" s="59">
        <v>13.9</v>
      </c>
      <c r="J24" s="59">
        <v>11.1</v>
      </c>
      <c r="K24" s="59">
        <v>2.8</v>
      </c>
      <c r="L24" s="59">
        <v>0</v>
      </c>
      <c r="M24" s="59">
        <v>2.8</v>
      </c>
      <c r="N24" s="59">
        <v>8.3000000000000007</v>
      </c>
      <c r="O24" s="71">
        <v>27.8</v>
      </c>
      <c r="P24" s="60">
        <v>16.7</v>
      </c>
    </row>
    <row r="25" spans="3:16" ht="21" customHeight="1" x14ac:dyDescent="0.15">
      <c r="C25" s="92"/>
      <c r="D25" s="57" t="s">
        <v>90</v>
      </c>
      <c r="E25" s="58">
        <v>14</v>
      </c>
      <c r="F25" s="59">
        <v>0</v>
      </c>
      <c r="G25" s="59">
        <v>42.9</v>
      </c>
      <c r="H25" s="59">
        <v>7.1</v>
      </c>
      <c r="I25" s="59">
        <v>7.1</v>
      </c>
      <c r="J25" s="59">
        <v>7.1</v>
      </c>
      <c r="K25" s="59">
        <v>14.3</v>
      </c>
      <c r="L25" s="59">
        <v>7.1</v>
      </c>
      <c r="M25" s="59">
        <v>7.1</v>
      </c>
      <c r="N25" s="59">
        <v>7.1</v>
      </c>
      <c r="O25" s="71">
        <v>21.4</v>
      </c>
      <c r="P25" s="60">
        <v>0</v>
      </c>
    </row>
    <row r="26" spans="3:16" ht="21" customHeight="1" x14ac:dyDescent="0.15">
      <c r="C26" s="90" t="s">
        <v>185</v>
      </c>
      <c r="D26" s="61" t="s">
        <v>20</v>
      </c>
      <c r="E26" s="54">
        <v>190</v>
      </c>
      <c r="F26" s="55">
        <v>2.1</v>
      </c>
      <c r="G26" s="55">
        <v>17.899999999999999</v>
      </c>
      <c r="H26" s="55">
        <v>6.8</v>
      </c>
      <c r="I26" s="55">
        <v>22.1</v>
      </c>
      <c r="J26" s="55">
        <v>7.4</v>
      </c>
      <c r="K26" s="55">
        <v>11.1</v>
      </c>
      <c r="L26" s="55">
        <v>5.8</v>
      </c>
      <c r="M26" s="55">
        <v>1.6</v>
      </c>
      <c r="N26" s="55">
        <v>16.3</v>
      </c>
      <c r="O26" s="70">
        <v>20.5</v>
      </c>
      <c r="P26" s="56">
        <v>4.7</v>
      </c>
    </row>
    <row r="27" spans="3:16" ht="21" customHeight="1" x14ac:dyDescent="0.15">
      <c r="C27" s="91"/>
      <c r="D27" s="57" t="s">
        <v>151</v>
      </c>
      <c r="E27" s="58">
        <v>151</v>
      </c>
      <c r="F27" s="59">
        <v>2.6</v>
      </c>
      <c r="G27" s="59">
        <v>18.5</v>
      </c>
      <c r="H27" s="59">
        <v>3.3</v>
      </c>
      <c r="I27" s="59">
        <v>27.2</v>
      </c>
      <c r="J27" s="59">
        <v>11.9</v>
      </c>
      <c r="K27" s="59">
        <v>14.6</v>
      </c>
      <c r="L27" s="59">
        <v>6</v>
      </c>
      <c r="M27" s="59">
        <v>0.7</v>
      </c>
      <c r="N27" s="59">
        <v>11.9</v>
      </c>
      <c r="O27" s="71">
        <v>17.899999999999999</v>
      </c>
      <c r="P27" s="60">
        <v>7.3</v>
      </c>
    </row>
    <row r="28" spans="3:16" ht="21" customHeight="1" x14ac:dyDescent="0.15">
      <c r="C28" s="91"/>
      <c r="D28" s="57" t="s">
        <v>152</v>
      </c>
      <c r="E28" s="58">
        <v>320</v>
      </c>
      <c r="F28" s="59">
        <v>3.1</v>
      </c>
      <c r="G28" s="59">
        <v>30.6</v>
      </c>
      <c r="H28" s="59">
        <v>6.6</v>
      </c>
      <c r="I28" s="59">
        <v>17.8</v>
      </c>
      <c r="J28" s="59">
        <v>8.1</v>
      </c>
      <c r="K28" s="59">
        <v>9.6999999999999993</v>
      </c>
      <c r="L28" s="59">
        <v>4.7</v>
      </c>
      <c r="M28" s="59">
        <v>2.2000000000000002</v>
      </c>
      <c r="N28" s="59">
        <v>10.3</v>
      </c>
      <c r="O28" s="71">
        <v>15.9</v>
      </c>
      <c r="P28" s="60">
        <v>10.6</v>
      </c>
    </row>
    <row r="29" spans="3:16" ht="21" customHeight="1" x14ac:dyDescent="0.15">
      <c r="C29" s="91"/>
      <c r="D29" s="57" t="s">
        <v>153</v>
      </c>
      <c r="E29" s="58">
        <v>31</v>
      </c>
      <c r="F29" s="59">
        <v>9.6999999999999993</v>
      </c>
      <c r="G29" s="59">
        <v>16.100000000000001</v>
      </c>
      <c r="H29" s="59">
        <v>6.5</v>
      </c>
      <c r="I29" s="59">
        <v>19.399999999999999</v>
      </c>
      <c r="J29" s="59">
        <v>3.2</v>
      </c>
      <c r="K29" s="59">
        <v>9.6999999999999993</v>
      </c>
      <c r="L29" s="59">
        <v>0</v>
      </c>
      <c r="M29" s="59">
        <v>3.2</v>
      </c>
      <c r="N29" s="59">
        <v>12.9</v>
      </c>
      <c r="O29" s="71">
        <v>16.100000000000001</v>
      </c>
      <c r="P29" s="60">
        <v>12.9</v>
      </c>
    </row>
    <row r="30" spans="3:16" ht="21" customHeight="1" x14ac:dyDescent="0.15">
      <c r="C30" s="92"/>
      <c r="D30" s="57" t="s">
        <v>8</v>
      </c>
      <c r="E30" s="58">
        <v>40</v>
      </c>
      <c r="F30" s="59">
        <v>7.5</v>
      </c>
      <c r="G30" s="59">
        <v>15</v>
      </c>
      <c r="H30" s="59">
        <v>7.5</v>
      </c>
      <c r="I30" s="59">
        <v>20</v>
      </c>
      <c r="J30" s="59">
        <v>12.5</v>
      </c>
      <c r="K30" s="59">
        <v>22.5</v>
      </c>
      <c r="L30" s="59">
        <v>2.5</v>
      </c>
      <c r="M30" s="59">
        <v>2.5</v>
      </c>
      <c r="N30" s="59">
        <v>5</v>
      </c>
      <c r="O30" s="71">
        <v>22.5</v>
      </c>
      <c r="P30" s="60">
        <v>0</v>
      </c>
    </row>
    <row r="31" spans="3:16" ht="21" customHeight="1" x14ac:dyDescent="0.15">
      <c r="C31" s="90" t="s">
        <v>154</v>
      </c>
      <c r="D31" s="61" t="s">
        <v>133</v>
      </c>
      <c r="E31" s="54">
        <v>257</v>
      </c>
      <c r="F31" s="55">
        <v>0.8</v>
      </c>
      <c r="G31" s="55">
        <v>18.7</v>
      </c>
      <c r="H31" s="55">
        <v>5.0999999999999996</v>
      </c>
      <c r="I31" s="55">
        <v>19.8</v>
      </c>
      <c r="J31" s="55">
        <v>7.8</v>
      </c>
      <c r="K31" s="55">
        <v>16</v>
      </c>
      <c r="L31" s="55">
        <v>3.1</v>
      </c>
      <c r="M31" s="55">
        <v>2.7</v>
      </c>
      <c r="N31" s="55">
        <v>11.7</v>
      </c>
      <c r="O31" s="70">
        <v>17.899999999999999</v>
      </c>
      <c r="P31" s="56">
        <v>10.1</v>
      </c>
    </row>
    <row r="32" spans="3:16" ht="21" customHeight="1" x14ac:dyDescent="0.15">
      <c r="C32" s="91"/>
      <c r="D32" s="57" t="s">
        <v>134</v>
      </c>
      <c r="E32" s="58">
        <v>218</v>
      </c>
      <c r="F32" s="59">
        <v>5</v>
      </c>
      <c r="G32" s="59">
        <v>23.4</v>
      </c>
      <c r="H32" s="59">
        <v>5</v>
      </c>
      <c r="I32" s="59">
        <v>19.7</v>
      </c>
      <c r="J32" s="59">
        <v>9.1999999999999993</v>
      </c>
      <c r="K32" s="59">
        <v>9.6</v>
      </c>
      <c r="L32" s="59">
        <v>4.5999999999999996</v>
      </c>
      <c r="M32" s="59">
        <v>1.8</v>
      </c>
      <c r="N32" s="59">
        <v>15.6</v>
      </c>
      <c r="O32" s="71">
        <v>16.100000000000001</v>
      </c>
      <c r="P32" s="60">
        <v>8.6999999999999993</v>
      </c>
    </row>
    <row r="33" spans="3:16" ht="21" customHeight="1" x14ac:dyDescent="0.15">
      <c r="C33" s="91"/>
      <c r="D33" s="57" t="s">
        <v>135</v>
      </c>
      <c r="E33" s="58">
        <v>24</v>
      </c>
      <c r="F33" s="59">
        <v>4.2</v>
      </c>
      <c r="G33" s="59">
        <v>25</v>
      </c>
      <c r="H33" s="59">
        <v>4.2</v>
      </c>
      <c r="I33" s="59">
        <v>20.8</v>
      </c>
      <c r="J33" s="59">
        <v>12.5</v>
      </c>
      <c r="K33" s="59">
        <v>12.5</v>
      </c>
      <c r="L33" s="59">
        <v>8.3000000000000007</v>
      </c>
      <c r="M33" s="59">
        <v>0</v>
      </c>
      <c r="N33" s="59">
        <v>0</v>
      </c>
      <c r="O33" s="71">
        <v>29.2</v>
      </c>
      <c r="P33" s="60">
        <v>8.3000000000000007</v>
      </c>
    </row>
    <row r="34" spans="3:16" ht="21" customHeight="1" x14ac:dyDescent="0.15">
      <c r="C34" s="91"/>
      <c r="D34" s="57" t="s">
        <v>136</v>
      </c>
      <c r="E34" s="58">
        <v>223</v>
      </c>
      <c r="F34" s="59">
        <v>4.5</v>
      </c>
      <c r="G34" s="59">
        <v>27.8</v>
      </c>
      <c r="H34" s="59">
        <v>8.1</v>
      </c>
      <c r="I34" s="59">
        <v>24.2</v>
      </c>
      <c r="J34" s="59">
        <v>9.9</v>
      </c>
      <c r="K34" s="59">
        <v>10.3</v>
      </c>
      <c r="L34" s="59">
        <v>6.7</v>
      </c>
      <c r="M34" s="59">
        <v>0.9</v>
      </c>
      <c r="N34" s="59">
        <v>9</v>
      </c>
      <c r="O34" s="71">
        <v>18.399999999999999</v>
      </c>
      <c r="P34" s="60">
        <v>4</v>
      </c>
    </row>
    <row r="35" spans="3:16" ht="21" customHeight="1" x14ac:dyDescent="0.15">
      <c r="C35" s="91"/>
      <c r="D35" s="57" t="s">
        <v>137</v>
      </c>
      <c r="E35" s="58">
        <v>14</v>
      </c>
      <c r="F35" s="59">
        <v>7.1</v>
      </c>
      <c r="G35" s="59">
        <v>28.6</v>
      </c>
      <c r="H35" s="59">
        <v>7.1</v>
      </c>
      <c r="I35" s="59">
        <v>28.6</v>
      </c>
      <c r="J35" s="59">
        <v>0</v>
      </c>
      <c r="K35" s="59">
        <v>0</v>
      </c>
      <c r="L35" s="59">
        <v>0</v>
      </c>
      <c r="M35" s="59">
        <v>7.1</v>
      </c>
      <c r="N35" s="59">
        <v>7.1</v>
      </c>
      <c r="O35" s="71">
        <v>28.6</v>
      </c>
      <c r="P35" s="60">
        <v>0</v>
      </c>
    </row>
    <row r="36" spans="3:16" ht="21" customHeight="1" x14ac:dyDescent="0.15">
      <c r="C36" s="92"/>
      <c r="D36" s="57" t="s">
        <v>8</v>
      </c>
      <c r="E36" s="58">
        <v>16</v>
      </c>
      <c r="F36" s="59">
        <v>12.5</v>
      </c>
      <c r="G36" s="59">
        <v>25</v>
      </c>
      <c r="H36" s="59">
        <v>6.3</v>
      </c>
      <c r="I36" s="59">
        <v>6.3</v>
      </c>
      <c r="J36" s="59">
        <v>18.8</v>
      </c>
      <c r="K36" s="59">
        <v>6.3</v>
      </c>
      <c r="L36" s="59">
        <v>12.5</v>
      </c>
      <c r="M36" s="59">
        <v>12.5</v>
      </c>
      <c r="N36" s="59">
        <v>25</v>
      </c>
      <c r="O36" s="71">
        <v>12.5</v>
      </c>
      <c r="P36" s="60">
        <v>18.8</v>
      </c>
    </row>
    <row r="37" spans="3:16" ht="21" customHeight="1" x14ac:dyDescent="0.15">
      <c r="C37" s="90" t="s">
        <v>143</v>
      </c>
      <c r="D37" s="61" t="s">
        <v>144</v>
      </c>
      <c r="E37" s="54">
        <v>79</v>
      </c>
      <c r="F37" s="55">
        <v>8.9</v>
      </c>
      <c r="G37" s="55">
        <v>39.200000000000003</v>
      </c>
      <c r="H37" s="55">
        <v>3.8</v>
      </c>
      <c r="I37" s="55">
        <v>16.5</v>
      </c>
      <c r="J37" s="55">
        <v>16.5</v>
      </c>
      <c r="K37" s="55">
        <v>1.3</v>
      </c>
      <c r="L37" s="55">
        <v>6.3</v>
      </c>
      <c r="M37" s="55">
        <v>0</v>
      </c>
      <c r="N37" s="55">
        <v>10.1</v>
      </c>
      <c r="O37" s="70">
        <v>16.5</v>
      </c>
      <c r="P37" s="56">
        <v>5.0999999999999996</v>
      </c>
    </row>
    <row r="38" spans="3:16" ht="21" customHeight="1" x14ac:dyDescent="0.15">
      <c r="C38" s="91"/>
      <c r="D38" s="57" t="s">
        <v>145</v>
      </c>
      <c r="E38" s="58">
        <v>57</v>
      </c>
      <c r="F38" s="59">
        <v>1.8</v>
      </c>
      <c r="G38" s="59">
        <v>38.6</v>
      </c>
      <c r="H38" s="59">
        <v>5.3</v>
      </c>
      <c r="I38" s="59">
        <v>12.3</v>
      </c>
      <c r="J38" s="59">
        <v>3.5</v>
      </c>
      <c r="K38" s="59">
        <v>8.8000000000000007</v>
      </c>
      <c r="L38" s="59">
        <v>1.8</v>
      </c>
      <c r="M38" s="59">
        <v>1.8</v>
      </c>
      <c r="N38" s="59">
        <v>10.5</v>
      </c>
      <c r="O38" s="71">
        <v>15.8</v>
      </c>
      <c r="P38" s="60">
        <v>8.8000000000000007</v>
      </c>
    </row>
    <row r="39" spans="3:16" ht="21" customHeight="1" x14ac:dyDescent="0.15">
      <c r="C39" s="91"/>
      <c r="D39" s="57" t="s">
        <v>146</v>
      </c>
      <c r="E39" s="58">
        <v>60</v>
      </c>
      <c r="F39" s="59">
        <v>1.7</v>
      </c>
      <c r="G39" s="59">
        <v>31.7</v>
      </c>
      <c r="H39" s="59">
        <v>8.3000000000000007</v>
      </c>
      <c r="I39" s="59">
        <v>20</v>
      </c>
      <c r="J39" s="59">
        <v>8.3000000000000007</v>
      </c>
      <c r="K39" s="59">
        <v>3.3</v>
      </c>
      <c r="L39" s="59">
        <v>3.3</v>
      </c>
      <c r="M39" s="59">
        <v>1.7</v>
      </c>
      <c r="N39" s="59">
        <v>13.3</v>
      </c>
      <c r="O39" s="71">
        <v>16.7</v>
      </c>
      <c r="P39" s="60">
        <v>15</v>
      </c>
    </row>
    <row r="40" spans="3:16" ht="21" customHeight="1" x14ac:dyDescent="0.15">
      <c r="C40" s="91"/>
      <c r="D40" s="57" t="s">
        <v>147</v>
      </c>
      <c r="E40" s="58">
        <v>55</v>
      </c>
      <c r="F40" s="59">
        <v>1.8</v>
      </c>
      <c r="G40" s="59">
        <v>25.5</v>
      </c>
      <c r="H40" s="59">
        <v>7.3</v>
      </c>
      <c r="I40" s="59">
        <v>18.2</v>
      </c>
      <c r="J40" s="59">
        <v>5.5</v>
      </c>
      <c r="K40" s="59">
        <v>10.9</v>
      </c>
      <c r="L40" s="59">
        <v>5.5</v>
      </c>
      <c r="M40" s="59">
        <v>5.5</v>
      </c>
      <c r="N40" s="59">
        <v>7.3</v>
      </c>
      <c r="O40" s="71">
        <v>20</v>
      </c>
      <c r="P40" s="60">
        <v>12.7</v>
      </c>
    </row>
    <row r="41" spans="3:16" ht="21" customHeight="1" x14ac:dyDescent="0.15">
      <c r="C41" s="91"/>
      <c r="D41" s="57" t="s">
        <v>148</v>
      </c>
      <c r="E41" s="58">
        <v>101</v>
      </c>
      <c r="F41" s="59">
        <v>0</v>
      </c>
      <c r="G41" s="59">
        <v>8.9</v>
      </c>
      <c r="H41" s="59">
        <v>3</v>
      </c>
      <c r="I41" s="59">
        <v>27.7</v>
      </c>
      <c r="J41" s="59">
        <v>4</v>
      </c>
      <c r="K41" s="59">
        <v>25.7</v>
      </c>
      <c r="L41" s="59">
        <v>3</v>
      </c>
      <c r="M41" s="59">
        <v>1</v>
      </c>
      <c r="N41" s="59">
        <v>12.9</v>
      </c>
      <c r="O41" s="71">
        <v>15.8</v>
      </c>
      <c r="P41" s="60">
        <v>9.9</v>
      </c>
    </row>
    <row r="42" spans="3:16" ht="21" customHeight="1" x14ac:dyDescent="0.15">
      <c r="C42" s="91"/>
      <c r="D42" s="57" t="s">
        <v>155</v>
      </c>
      <c r="E42" s="58">
        <v>81</v>
      </c>
      <c r="F42" s="59">
        <v>0</v>
      </c>
      <c r="G42" s="59">
        <v>3.7</v>
      </c>
      <c r="H42" s="59">
        <v>3.7</v>
      </c>
      <c r="I42" s="59">
        <v>21</v>
      </c>
      <c r="J42" s="59">
        <v>7.4</v>
      </c>
      <c r="K42" s="59">
        <v>21</v>
      </c>
      <c r="L42" s="59">
        <v>7.4</v>
      </c>
      <c r="M42" s="59">
        <v>2.5</v>
      </c>
      <c r="N42" s="59">
        <v>17.3</v>
      </c>
      <c r="O42" s="71">
        <v>22.2</v>
      </c>
      <c r="P42" s="60">
        <v>4.9000000000000004</v>
      </c>
    </row>
    <row r="43" spans="3:16" ht="21" customHeight="1" x14ac:dyDescent="0.15">
      <c r="C43" s="91"/>
      <c r="D43" s="57" t="s">
        <v>20</v>
      </c>
      <c r="E43" s="58">
        <v>108</v>
      </c>
      <c r="F43" s="59">
        <v>3.7</v>
      </c>
      <c r="G43" s="59">
        <v>28.7</v>
      </c>
      <c r="H43" s="59">
        <v>8.3000000000000007</v>
      </c>
      <c r="I43" s="59">
        <v>23.1</v>
      </c>
      <c r="J43" s="59">
        <v>7.4</v>
      </c>
      <c r="K43" s="59">
        <v>3.7</v>
      </c>
      <c r="L43" s="59">
        <v>4.5999999999999996</v>
      </c>
      <c r="M43" s="59">
        <v>0.9</v>
      </c>
      <c r="N43" s="59">
        <v>15.7</v>
      </c>
      <c r="O43" s="71">
        <v>19.399999999999999</v>
      </c>
      <c r="P43" s="60">
        <v>4.5999999999999996</v>
      </c>
    </row>
    <row r="44" spans="3:16" ht="21" customHeight="1" x14ac:dyDescent="0.15">
      <c r="C44" s="92"/>
      <c r="D44" s="62" t="s">
        <v>8</v>
      </c>
      <c r="E44" s="63">
        <v>217</v>
      </c>
      <c r="F44" s="64">
        <v>6</v>
      </c>
      <c r="G44" s="64">
        <v>22.1</v>
      </c>
      <c r="H44" s="64">
        <v>6.9</v>
      </c>
      <c r="I44" s="64">
        <v>21.2</v>
      </c>
      <c r="J44" s="64">
        <v>12.4</v>
      </c>
      <c r="K44" s="64">
        <v>12.9</v>
      </c>
      <c r="L44" s="64">
        <v>6</v>
      </c>
      <c r="M44" s="64">
        <v>3.2</v>
      </c>
      <c r="N44" s="64">
        <v>8.8000000000000007</v>
      </c>
      <c r="O44" s="72">
        <v>17.5</v>
      </c>
      <c r="P44" s="65">
        <v>8.3000000000000007</v>
      </c>
    </row>
    <row r="45" spans="3:16" ht="21" customHeight="1" x14ac:dyDescent="0.15">
      <c r="C45" s="87" t="s">
        <v>156</v>
      </c>
      <c r="D45" s="66" t="s">
        <v>157</v>
      </c>
      <c r="E45" s="54">
        <v>35</v>
      </c>
      <c r="F45" s="55">
        <v>14.3</v>
      </c>
      <c r="G45" s="55">
        <v>17.100000000000001</v>
      </c>
      <c r="H45" s="55">
        <v>8.6</v>
      </c>
      <c r="I45" s="55">
        <v>25.7</v>
      </c>
      <c r="J45" s="55">
        <v>11.4</v>
      </c>
      <c r="K45" s="55">
        <v>2.9</v>
      </c>
      <c r="L45" s="55">
        <v>5.7</v>
      </c>
      <c r="M45" s="55">
        <v>2.9</v>
      </c>
      <c r="N45" s="55">
        <v>5.7</v>
      </c>
      <c r="O45" s="70">
        <v>17.100000000000001</v>
      </c>
      <c r="P45" s="56">
        <v>14.3</v>
      </c>
    </row>
    <row r="46" spans="3:16" ht="21" customHeight="1" x14ac:dyDescent="0.15">
      <c r="C46" s="89"/>
      <c r="D46" s="62" t="s">
        <v>158</v>
      </c>
      <c r="E46" s="63">
        <v>723</v>
      </c>
      <c r="F46" s="64">
        <v>3</v>
      </c>
      <c r="G46" s="64">
        <v>23.7</v>
      </c>
      <c r="H46" s="64">
        <v>5.8</v>
      </c>
      <c r="I46" s="64">
        <v>20.6</v>
      </c>
      <c r="J46" s="64">
        <v>8.9</v>
      </c>
      <c r="K46" s="64">
        <v>12.2</v>
      </c>
      <c r="L46" s="64">
        <v>5</v>
      </c>
      <c r="M46" s="64">
        <v>2.1</v>
      </c>
      <c r="N46" s="64">
        <v>12</v>
      </c>
      <c r="O46" s="72">
        <v>18</v>
      </c>
      <c r="P46" s="65">
        <v>7.9</v>
      </c>
    </row>
    <row r="47" spans="3:16" ht="21" customHeight="1" x14ac:dyDescent="0.15">
      <c r="C47" s="87" t="s">
        <v>408</v>
      </c>
      <c r="D47" s="61" t="s">
        <v>409</v>
      </c>
      <c r="E47" s="54">
        <v>256</v>
      </c>
      <c r="F47" s="55">
        <v>5.5</v>
      </c>
      <c r="G47" s="55">
        <v>26.6</v>
      </c>
      <c r="H47" s="55">
        <v>5.0999999999999996</v>
      </c>
      <c r="I47" s="55">
        <v>20.3</v>
      </c>
      <c r="J47" s="55">
        <v>10.199999999999999</v>
      </c>
      <c r="K47" s="55">
        <v>12.5</v>
      </c>
      <c r="L47" s="55">
        <v>5.9</v>
      </c>
      <c r="M47" s="55">
        <v>1.2</v>
      </c>
      <c r="N47" s="55">
        <v>10.199999999999999</v>
      </c>
      <c r="O47" s="55">
        <v>18.8</v>
      </c>
      <c r="P47" s="56">
        <v>4.7</v>
      </c>
    </row>
    <row r="48" spans="3:16" ht="21" customHeight="1" x14ac:dyDescent="0.15">
      <c r="C48" s="88"/>
      <c r="D48" s="57" t="s">
        <v>410</v>
      </c>
      <c r="E48" s="58">
        <v>347</v>
      </c>
      <c r="F48" s="59">
        <v>3.5</v>
      </c>
      <c r="G48" s="59">
        <v>24.5</v>
      </c>
      <c r="H48" s="59">
        <v>7.5</v>
      </c>
      <c r="I48" s="59">
        <v>19.600000000000001</v>
      </c>
      <c r="J48" s="59">
        <v>9.5</v>
      </c>
      <c r="K48" s="59">
        <v>9.1999999999999993</v>
      </c>
      <c r="L48" s="59">
        <v>4</v>
      </c>
      <c r="M48" s="59">
        <v>3.2</v>
      </c>
      <c r="N48" s="59">
        <v>12.4</v>
      </c>
      <c r="O48" s="59">
        <v>18.2</v>
      </c>
      <c r="P48" s="60">
        <v>9.1999999999999993</v>
      </c>
    </row>
    <row r="49" spans="3:16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37.5</v>
      </c>
      <c r="H49" s="64">
        <v>12.5</v>
      </c>
      <c r="I49" s="64">
        <v>0</v>
      </c>
      <c r="J49" s="64">
        <v>37.5</v>
      </c>
      <c r="K49" s="64">
        <v>12.5</v>
      </c>
      <c r="L49" s="64">
        <v>12.5</v>
      </c>
      <c r="M49" s="64">
        <v>0</v>
      </c>
      <c r="N49" s="64">
        <v>12.5</v>
      </c>
      <c r="O49" s="64">
        <v>12.5</v>
      </c>
      <c r="P49" s="65">
        <v>12.5</v>
      </c>
    </row>
    <row r="50" spans="3:16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7" width="7.625" style="48" customWidth="1"/>
    <col min="38" max="16384" width="9" style="48"/>
  </cols>
  <sheetData>
    <row r="1" spans="1:18" x14ac:dyDescent="0.15">
      <c r="A1" s="47"/>
      <c r="B1" s="47"/>
      <c r="R1" s="49"/>
    </row>
    <row r="3" spans="1:18" x14ac:dyDescent="0.15">
      <c r="C3" s="50" t="s">
        <v>211</v>
      </c>
    </row>
    <row r="4" spans="1:18" ht="100.5" customHeight="1" x14ac:dyDescent="0.15">
      <c r="C4" s="93"/>
      <c r="D4" s="94"/>
      <c r="E4" s="51" t="s">
        <v>227</v>
      </c>
      <c r="F4" s="52" t="s">
        <v>132</v>
      </c>
      <c r="G4" s="52" t="s">
        <v>294</v>
      </c>
      <c r="H4" s="52" t="s">
        <v>295</v>
      </c>
      <c r="I4" s="52" t="s">
        <v>296</v>
      </c>
      <c r="J4" s="53" t="s">
        <v>9</v>
      </c>
    </row>
    <row r="5" spans="1:18" ht="21" customHeight="1" x14ac:dyDescent="0.15">
      <c r="C5" s="95" t="s">
        <v>149</v>
      </c>
      <c r="D5" s="96"/>
      <c r="E5" s="54">
        <v>1287</v>
      </c>
      <c r="F5" s="55">
        <v>43.1</v>
      </c>
      <c r="G5" s="55">
        <v>20.9</v>
      </c>
      <c r="H5" s="55">
        <v>23.6</v>
      </c>
      <c r="I5" s="55">
        <v>11.5</v>
      </c>
      <c r="J5" s="56">
        <v>0.9</v>
      </c>
      <c r="K5" s="73"/>
      <c r="L5" s="73"/>
    </row>
    <row r="6" spans="1:18" ht="21" customHeight="1" x14ac:dyDescent="0.15">
      <c r="C6" s="97" t="s">
        <v>150</v>
      </c>
      <c r="D6" s="57" t="s">
        <v>13</v>
      </c>
      <c r="E6" s="58">
        <v>245</v>
      </c>
      <c r="F6" s="59">
        <v>42.9</v>
      </c>
      <c r="G6" s="59">
        <v>22.4</v>
      </c>
      <c r="H6" s="59">
        <v>22.9</v>
      </c>
      <c r="I6" s="59">
        <v>11</v>
      </c>
      <c r="J6" s="60">
        <v>0.8</v>
      </c>
    </row>
    <row r="7" spans="1:18" ht="21" customHeight="1" x14ac:dyDescent="0.15">
      <c r="C7" s="91"/>
      <c r="D7" s="57" t="s">
        <v>14</v>
      </c>
      <c r="E7" s="58">
        <v>229</v>
      </c>
      <c r="F7" s="59">
        <v>45.9</v>
      </c>
      <c r="G7" s="59">
        <v>18.8</v>
      </c>
      <c r="H7" s="59">
        <v>23.6</v>
      </c>
      <c r="I7" s="59">
        <v>11.8</v>
      </c>
      <c r="J7" s="60">
        <v>0</v>
      </c>
    </row>
    <row r="8" spans="1:18" ht="21" customHeight="1" x14ac:dyDescent="0.15">
      <c r="C8" s="91"/>
      <c r="D8" s="57" t="s">
        <v>15</v>
      </c>
      <c r="E8" s="58">
        <v>164</v>
      </c>
      <c r="F8" s="59">
        <v>35.4</v>
      </c>
      <c r="G8" s="59">
        <v>22.6</v>
      </c>
      <c r="H8" s="59">
        <v>27.4</v>
      </c>
      <c r="I8" s="59">
        <v>14</v>
      </c>
      <c r="J8" s="60">
        <v>0.6</v>
      </c>
    </row>
    <row r="9" spans="1:18" ht="21" customHeight="1" x14ac:dyDescent="0.15">
      <c r="C9" s="91"/>
      <c r="D9" s="57" t="s">
        <v>16</v>
      </c>
      <c r="E9" s="58">
        <v>169</v>
      </c>
      <c r="F9" s="59">
        <v>44.4</v>
      </c>
      <c r="G9" s="59">
        <v>20.7</v>
      </c>
      <c r="H9" s="59">
        <v>24.9</v>
      </c>
      <c r="I9" s="59">
        <v>7.7</v>
      </c>
      <c r="J9" s="60">
        <v>2.4</v>
      </c>
    </row>
    <row r="10" spans="1:18" ht="21" customHeight="1" x14ac:dyDescent="0.15">
      <c r="C10" s="91"/>
      <c r="D10" s="57" t="s">
        <v>17</v>
      </c>
      <c r="E10" s="58">
        <v>165</v>
      </c>
      <c r="F10" s="59">
        <v>38.799999999999997</v>
      </c>
      <c r="G10" s="59">
        <v>23.6</v>
      </c>
      <c r="H10" s="59">
        <v>22.4</v>
      </c>
      <c r="I10" s="59">
        <v>14.5</v>
      </c>
      <c r="J10" s="60">
        <v>0.6</v>
      </c>
    </row>
    <row r="11" spans="1:18" ht="21" customHeight="1" x14ac:dyDescent="0.15">
      <c r="C11" s="91"/>
      <c r="D11" s="57" t="s">
        <v>18</v>
      </c>
      <c r="E11" s="58">
        <v>154</v>
      </c>
      <c r="F11" s="59">
        <v>50</v>
      </c>
      <c r="G11" s="59">
        <v>15.6</v>
      </c>
      <c r="H11" s="59">
        <v>20.8</v>
      </c>
      <c r="I11" s="59">
        <v>13</v>
      </c>
      <c r="J11" s="60">
        <v>0.6</v>
      </c>
    </row>
    <row r="12" spans="1:18" ht="21" customHeight="1" x14ac:dyDescent="0.15">
      <c r="C12" s="92"/>
      <c r="D12" s="57" t="s">
        <v>19</v>
      </c>
      <c r="E12" s="58">
        <v>137</v>
      </c>
      <c r="F12" s="59">
        <v>44.5</v>
      </c>
      <c r="G12" s="59">
        <v>21.9</v>
      </c>
      <c r="H12" s="59">
        <v>24.8</v>
      </c>
      <c r="I12" s="59">
        <v>8.8000000000000007</v>
      </c>
      <c r="J12" s="60">
        <v>0</v>
      </c>
    </row>
    <row r="13" spans="1:18" ht="21" customHeight="1" x14ac:dyDescent="0.15">
      <c r="C13" s="90" t="s">
        <v>63</v>
      </c>
      <c r="D13" s="61" t="s">
        <v>64</v>
      </c>
      <c r="E13" s="54">
        <v>120</v>
      </c>
      <c r="F13" s="55">
        <v>29.2</v>
      </c>
      <c r="G13" s="55">
        <v>22.5</v>
      </c>
      <c r="H13" s="55">
        <v>27.5</v>
      </c>
      <c r="I13" s="55">
        <v>20.8</v>
      </c>
      <c r="J13" s="56">
        <v>0</v>
      </c>
    </row>
    <row r="14" spans="1:18" ht="21" customHeight="1" x14ac:dyDescent="0.15">
      <c r="C14" s="91"/>
      <c r="D14" s="57" t="s">
        <v>65</v>
      </c>
      <c r="E14" s="58">
        <v>159</v>
      </c>
      <c r="F14" s="59">
        <v>34</v>
      </c>
      <c r="G14" s="59">
        <v>21.4</v>
      </c>
      <c r="H14" s="59">
        <v>27.7</v>
      </c>
      <c r="I14" s="59">
        <v>17</v>
      </c>
      <c r="J14" s="60">
        <v>0</v>
      </c>
    </row>
    <row r="15" spans="1:18" ht="21" customHeight="1" x14ac:dyDescent="0.15">
      <c r="C15" s="91"/>
      <c r="D15" s="57" t="s">
        <v>66</v>
      </c>
      <c r="E15" s="58">
        <v>205</v>
      </c>
      <c r="F15" s="59">
        <v>43.9</v>
      </c>
      <c r="G15" s="59">
        <v>17.100000000000001</v>
      </c>
      <c r="H15" s="59">
        <v>25.4</v>
      </c>
      <c r="I15" s="59">
        <v>13.7</v>
      </c>
      <c r="J15" s="60">
        <v>0</v>
      </c>
    </row>
    <row r="16" spans="1:18" ht="21" customHeight="1" x14ac:dyDescent="0.15">
      <c r="C16" s="91"/>
      <c r="D16" s="57" t="s">
        <v>67</v>
      </c>
      <c r="E16" s="58">
        <v>238</v>
      </c>
      <c r="F16" s="59">
        <v>39.1</v>
      </c>
      <c r="G16" s="59">
        <v>22.7</v>
      </c>
      <c r="H16" s="59">
        <v>26.9</v>
      </c>
      <c r="I16" s="59">
        <v>10.5</v>
      </c>
      <c r="J16" s="60">
        <v>0.8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49.2</v>
      </c>
      <c r="G17" s="59">
        <v>18.8</v>
      </c>
      <c r="H17" s="59">
        <v>20.399999999999999</v>
      </c>
      <c r="I17" s="59">
        <v>10.5</v>
      </c>
      <c r="J17" s="60">
        <v>1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49.5</v>
      </c>
      <c r="G18" s="59">
        <v>23.2</v>
      </c>
      <c r="H18" s="59">
        <v>20</v>
      </c>
      <c r="I18" s="59">
        <v>7.3</v>
      </c>
      <c r="J18" s="60">
        <v>0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52.9</v>
      </c>
      <c r="G19" s="59">
        <v>20.7</v>
      </c>
      <c r="H19" s="59">
        <v>19.3</v>
      </c>
      <c r="I19" s="59">
        <v>3.6</v>
      </c>
      <c r="J19" s="60">
        <v>3.6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29.8</v>
      </c>
      <c r="G20" s="55">
        <v>21.6</v>
      </c>
      <c r="H20" s="55">
        <v>28.4</v>
      </c>
      <c r="I20" s="55">
        <v>19.100000000000001</v>
      </c>
      <c r="J20" s="56">
        <v>1.1000000000000001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45.9</v>
      </c>
      <c r="G21" s="59">
        <v>21.1</v>
      </c>
      <c r="H21" s="59">
        <v>21.4</v>
      </c>
      <c r="I21" s="59">
        <v>10.1</v>
      </c>
      <c r="J21" s="60">
        <v>1.5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48.1</v>
      </c>
      <c r="G22" s="59">
        <v>20.100000000000001</v>
      </c>
      <c r="H22" s="59">
        <v>22.1</v>
      </c>
      <c r="I22" s="59">
        <v>9.4</v>
      </c>
      <c r="J22" s="60">
        <v>0.3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46.4</v>
      </c>
      <c r="G23" s="59">
        <v>22.2</v>
      </c>
      <c r="H23" s="59">
        <v>23.7</v>
      </c>
      <c r="I23" s="59">
        <v>7.7</v>
      </c>
      <c r="J23" s="60">
        <v>0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51.5</v>
      </c>
      <c r="G24" s="59">
        <v>12.1</v>
      </c>
      <c r="H24" s="59">
        <v>25.8</v>
      </c>
      <c r="I24" s="59">
        <v>9.1</v>
      </c>
      <c r="J24" s="60">
        <v>1.5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38.1</v>
      </c>
      <c r="G25" s="59">
        <v>23.8</v>
      </c>
      <c r="H25" s="59">
        <v>23.8</v>
      </c>
      <c r="I25" s="59">
        <v>14.3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28.9</v>
      </c>
      <c r="G26" s="55">
        <v>21.5</v>
      </c>
      <c r="H26" s="55">
        <v>28.5</v>
      </c>
      <c r="I26" s="55">
        <v>20</v>
      </c>
      <c r="J26" s="56">
        <v>1.1000000000000001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47.8</v>
      </c>
      <c r="G27" s="59">
        <v>21.4</v>
      </c>
      <c r="H27" s="59">
        <v>19.399999999999999</v>
      </c>
      <c r="I27" s="59">
        <v>10</v>
      </c>
      <c r="J27" s="60">
        <v>1.3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47</v>
      </c>
      <c r="G28" s="59">
        <v>20</v>
      </c>
      <c r="H28" s="59">
        <v>23.7</v>
      </c>
      <c r="I28" s="59">
        <v>9.1999999999999993</v>
      </c>
      <c r="J28" s="60">
        <v>0.2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42.3</v>
      </c>
      <c r="G29" s="59">
        <v>19.2</v>
      </c>
      <c r="H29" s="59">
        <v>21.2</v>
      </c>
      <c r="I29" s="59">
        <v>13.5</v>
      </c>
      <c r="J29" s="60">
        <v>3.8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45</v>
      </c>
      <c r="G30" s="59">
        <v>21.7</v>
      </c>
      <c r="H30" s="59">
        <v>25</v>
      </c>
      <c r="I30" s="59">
        <v>8.3000000000000007</v>
      </c>
      <c r="J30" s="60">
        <v>0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45.4</v>
      </c>
      <c r="G31" s="55">
        <v>22.2</v>
      </c>
      <c r="H31" s="55">
        <v>22.8</v>
      </c>
      <c r="I31" s="55">
        <v>8.6999999999999993</v>
      </c>
      <c r="J31" s="56">
        <v>0.9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48.8</v>
      </c>
      <c r="G32" s="59">
        <v>20.3</v>
      </c>
      <c r="H32" s="59">
        <v>20.5</v>
      </c>
      <c r="I32" s="59">
        <v>9.9</v>
      </c>
      <c r="J32" s="60">
        <v>0.5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48.4</v>
      </c>
      <c r="G33" s="59">
        <v>9.6999999999999993</v>
      </c>
      <c r="H33" s="59">
        <v>16.100000000000001</v>
      </c>
      <c r="I33" s="59">
        <v>25.8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32.5</v>
      </c>
      <c r="G34" s="59">
        <v>21.7</v>
      </c>
      <c r="H34" s="59">
        <v>28.8</v>
      </c>
      <c r="I34" s="59">
        <v>15.5</v>
      </c>
      <c r="J34" s="60">
        <v>1.5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23.5</v>
      </c>
      <c r="G35" s="59">
        <v>11.8</v>
      </c>
      <c r="H35" s="59">
        <v>35.299999999999997</v>
      </c>
      <c r="I35" s="59">
        <v>29.4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55</v>
      </c>
      <c r="G36" s="59">
        <v>10</v>
      </c>
      <c r="H36" s="59">
        <v>30</v>
      </c>
      <c r="I36" s="59">
        <v>5</v>
      </c>
      <c r="J36" s="60">
        <v>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36.200000000000003</v>
      </c>
      <c r="G37" s="55">
        <v>23.8</v>
      </c>
      <c r="H37" s="55">
        <v>28.5</v>
      </c>
      <c r="I37" s="55">
        <v>10.8</v>
      </c>
      <c r="J37" s="56">
        <v>0.8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46.2</v>
      </c>
      <c r="G38" s="59">
        <v>16.2</v>
      </c>
      <c r="H38" s="59">
        <v>29.1</v>
      </c>
      <c r="I38" s="59">
        <v>8.5</v>
      </c>
      <c r="J38" s="60">
        <v>0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56.4</v>
      </c>
      <c r="G39" s="59">
        <v>16.399999999999999</v>
      </c>
      <c r="H39" s="59">
        <v>14.5</v>
      </c>
      <c r="I39" s="59">
        <v>12.7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40</v>
      </c>
      <c r="G40" s="59">
        <v>26.7</v>
      </c>
      <c r="H40" s="59">
        <v>24.8</v>
      </c>
      <c r="I40" s="59">
        <v>8.6</v>
      </c>
      <c r="J40" s="60">
        <v>0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54.7</v>
      </c>
      <c r="G41" s="59">
        <v>20.3</v>
      </c>
      <c r="H41" s="59">
        <v>18.8</v>
      </c>
      <c r="I41" s="59">
        <v>4.7</v>
      </c>
      <c r="J41" s="60">
        <v>1.6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35.5</v>
      </c>
      <c r="G42" s="59">
        <v>24.8</v>
      </c>
      <c r="H42" s="59">
        <v>24.8</v>
      </c>
      <c r="I42" s="59">
        <v>12.4</v>
      </c>
      <c r="J42" s="60">
        <v>2.5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23.8</v>
      </c>
      <c r="G43" s="59">
        <v>17.7</v>
      </c>
      <c r="H43" s="59">
        <v>32</v>
      </c>
      <c r="I43" s="59">
        <v>26.5</v>
      </c>
      <c r="J43" s="60">
        <v>0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45.8</v>
      </c>
      <c r="G44" s="64">
        <v>21.4</v>
      </c>
      <c r="H44" s="64">
        <v>21.4</v>
      </c>
      <c r="I44" s="64">
        <v>10.4</v>
      </c>
      <c r="J44" s="65">
        <v>1.1000000000000001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69.2</v>
      </c>
      <c r="G45" s="55">
        <v>15.4</v>
      </c>
      <c r="H45" s="55">
        <v>9.6</v>
      </c>
      <c r="I45" s="55">
        <v>5.8</v>
      </c>
      <c r="J45" s="56">
        <v>0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42</v>
      </c>
      <c r="G46" s="64">
        <v>21.1</v>
      </c>
      <c r="H46" s="64">
        <v>24.2</v>
      </c>
      <c r="I46" s="64">
        <v>11.7</v>
      </c>
      <c r="J46" s="65">
        <v>0.9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39.200000000000003</v>
      </c>
      <c r="G47" s="55">
        <v>22.4</v>
      </c>
      <c r="H47" s="55">
        <v>23.1</v>
      </c>
      <c r="I47" s="55">
        <v>14.6</v>
      </c>
      <c r="J47" s="56">
        <v>0.7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45.1</v>
      </c>
      <c r="G48" s="59">
        <v>19.399999999999999</v>
      </c>
      <c r="H48" s="59">
        <v>24.5</v>
      </c>
      <c r="I48" s="59">
        <v>10.8</v>
      </c>
      <c r="J48" s="60">
        <v>0.2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12.5</v>
      </c>
      <c r="H49" s="64">
        <v>50</v>
      </c>
      <c r="I49" s="64">
        <v>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8" width="7.625" style="48" customWidth="1"/>
    <col min="39" max="16384" width="9" style="48"/>
  </cols>
  <sheetData>
    <row r="1" spans="1:19" x14ac:dyDescent="0.15">
      <c r="A1" s="47"/>
      <c r="B1" s="47"/>
      <c r="S1" s="49"/>
    </row>
    <row r="3" spans="1:19" x14ac:dyDescent="0.15">
      <c r="C3" s="50" t="s">
        <v>304</v>
      </c>
    </row>
    <row r="4" spans="1:19" ht="100.5" customHeight="1" x14ac:dyDescent="0.15">
      <c r="C4" s="93"/>
      <c r="D4" s="94"/>
      <c r="E4" s="51" t="s">
        <v>227</v>
      </c>
      <c r="F4" s="52" t="s">
        <v>297</v>
      </c>
      <c r="G4" s="52" t="s">
        <v>298</v>
      </c>
      <c r="H4" s="69" t="s">
        <v>299</v>
      </c>
      <c r="I4" s="69" t="s">
        <v>300</v>
      </c>
      <c r="J4" s="53" t="s">
        <v>9</v>
      </c>
    </row>
    <row r="5" spans="1:19" ht="21" customHeight="1" x14ac:dyDescent="0.15">
      <c r="C5" s="95" t="s">
        <v>149</v>
      </c>
      <c r="D5" s="96"/>
      <c r="E5" s="54">
        <v>1287</v>
      </c>
      <c r="F5" s="55">
        <v>1.3</v>
      </c>
      <c r="G5" s="55">
        <v>15.1</v>
      </c>
      <c r="H5" s="70">
        <v>70.7</v>
      </c>
      <c r="I5" s="70">
        <v>11.9</v>
      </c>
      <c r="J5" s="56">
        <v>1</v>
      </c>
      <c r="K5" s="73"/>
      <c r="L5" s="73"/>
      <c r="M5" s="73"/>
    </row>
    <row r="6" spans="1:19" ht="21" customHeight="1" x14ac:dyDescent="0.15">
      <c r="C6" s="97" t="s">
        <v>150</v>
      </c>
      <c r="D6" s="57" t="s">
        <v>13</v>
      </c>
      <c r="E6" s="58">
        <v>245</v>
      </c>
      <c r="F6" s="59">
        <v>2.4</v>
      </c>
      <c r="G6" s="59">
        <v>11.4</v>
      </c>
      <c r="H6" s="71">
        <v>73.900000000000006</v>
      </c>
      <c r="I6" s="71">
        <v>11.4</v>
      </c>
      <c r="J6" s="60">
        <v>0.8</v>
      </c>
    </row>
    <row r="7" spans="1:19" ht="21" customHeight="1" x14ac:dyDescent="0.15">
      <c r="C7" s="91"/>
      <c r="D7" s="57" t="s">
        <v>14</v>
      </c>
      <c r="E7" s="58">
        <v>229</v>
      </c>
      <c r="F7" s="59">
        <v>0.9</v>
      </c>
      <c r="G7" s="59">
        <v>17.5</v>
      </c>
      <c r="H7" s="71">
        <v>69.900000000000006</v>
      </c>
      <c r="I7" s="71">
        <v>11.8</v>
      </c>
      <c r="J7" s="60">
        <v>0</v>
      </c>
    </row>
    <row r="8" spans="1:19" ht="21" customHeight="1" x14ac:dyDescent="0.15">
      <c r="C8" s="91"/>
      <c r="D8" s="57" t="s">
        <v>15</v>
      </c>
      <c r="E8" s="58">
        <v>164</v>
      </c>
      <c r="F8" s="59">
        <v>1.2</v>
      </c>
      <c r="G8" s="59">
        <v>11.6</v>
      </c>
      <c r="H8" s="71">
        <v>73.8</v>
      </c>
      <c r="I8" s="71">
        <v>11.6</v>
      </c>
      <c r="J8" s="60">
        <v>1.8</v>
      </c>
    </row>
    <row r="9" spans="1:19" ht="21" customHeight="1" x14ac:dyDescent="0.15">
      <c r="C9" s="91"/>
      <c r="D9" s="57" t="s">
        <v>16</v>
      </c>
      <c r="E9" s="58">
        <v>169</v>
      </c>
      <c r="F9" s="59">
        <v>1.8</v>
      </c>
      <c r="G9" s="59">
        <v>14.8</v>
      </c>
      <c r="H9" s="71">
        <v>71</v>
      </c>
      <c r="I9" s="71">
        <v>11.2</v>
      </c>
      <c r="J9" s="60">
        <v>1.2</v>
      </c>
    </row>
    <row r="10" spans="1:19" ht="21" customHeight="1" x14ac:dyDescent="0.15">
      <c r="C10" s="91"/>
      <c r="D10" s="57" t="s">
        <v>17</v>
      </c>
      <c r="E10" s="58">
        <v>165</v>
      </c>
      <c r="F10" s="59">
        <v>1.8</v>
      </c>
      <c r="G10" s="59">
        <v>20.6</v>
      </c>
      <c r="H10" s="71">
        <v>65.5</v>
      </c>
      <c r="I10" s="71">
        <v>11.5</v>
      </c>
      <c r="J10" s="60">
        <v>0.6</v>
      </c>
    </row>
    <row r="11" spans="1:19" ht="21" customHeight="1" x14ac:dyDescent="0.15">
      <c r="C11" s="91"/>
      <c r="D11" s="57" t="s">
        <v>18</v>
      </c>
      <c r="E11" s="58">
        <v>154</v>
      </c>
      <c r="F11" s="59">
        <v>0.6</v>
      </c>
      <c r="G11" s="59">
        <v>13.6</v>
      </c>
      <c r="H11" s="71">
        <v>73.400000000000006</v>
      </c>
      <c r="I11" s="71">
        <v>11.7</v>
      </c>
      <c r="J11" s="60">
        <v>0.6</v>
      </c>
    </row>
    <row r="12" spans="1:19" ht="21" customHeight="1" x14ac:dyDescent="0.15">
      <c r="C12" s="92"/>
      <c r="D12" s="57" t="s">
        <v>19</v>
      </c>
      <c r="E12" s="58">
        <v>137</v>
      </c>
      <c r="F12" s="59">
        <v>0</v>
      </c>
      <c r="G12" s="59">
        <v>16.8</v>
      </c>
      <c r="H12" s="71">
        <v>66.400000000000006</v>
      </c>
      <c r="I12" s="71">
        <v>14.6</v>
      </c>
      <c r="J12" s="60">
        <v>2.2000000000000002</v>
      </c>
    </row>
    <row r="13" spans="1:19" ht="21" customHeight="1" x14ac:dyDescent="0.15">
      <c r="C13" s="90" t="s">
        <v>63</v>
      </c>
      <c r="D13" s="61" t="s">
        <v>64</v>
      </c>
      <c r="E13" s="54">
        <v>120</v>
      </c>
      <c r="F13" s="55">
        <v>3.3</v>
      </c>
      <c r="G13" s="55">
        <v>15</v>
      </c>
      <c r="H13" s="70">
        <v>65.8</v>
      </c>
      <c r="I13" s="70">
        <v>15.8</v>
      </c>
      <c r="J13" s="56">
        <v>0</v>
      </c>
    </row>
    <row r="14" spans="1:19" ht="21" customHeight="1" x14ac:dyDescent="0.15">
      <c r="C14" s="91"/>
      <c r="D14" s="57" t="s">
        <v>65</v>
      </c>
      <c r="E14" s="58">
        <v>159</v>
      </c>
      <c r="F14" s="59">
        <v>0</v>
      </c>
      <c r="G14" s="59">
        <v>13.8</v>
      </c>
      <c r="H14" s="71">
        <v>73</v>
      </c>
      <c r="I14" s="71">
        <v>13.2</v>
      </c>
      <c r="J14" s="60">
        <v>0</v>
      </c>
    </row>
    <row r="15" spans="1:19" ht="21" customHeight="1" x14ac:dyDescent="0.15">
      <c r="C15" s="91"/>
      <c r="D15" s="57" t="s">
        <v>66</v>
      </c>
      <c r="E15" s="58">
        <v>205</v>
      </c>
      <c r="F15" s="59">
        <v>0</v>
      </c>
      <c r="G15" s="59">
        <v>16.100000000000001</v>
      </c>
      <c r="H15" s="71">
        <v>71.7</v>
      </c>
      <c r="I15" s="71">
        <v>11.7</v>
      </c>
      <c r="J15" s="60">
        <v>0.5</v>
      </c>
    </row>
    <row r="16" spans="1:19" ht="21" customHeight="1" x14ac:dyDescent="0.15">
      <c r="C16" s="91"/>
      <c r="D16" s="57" t="s">
        <v>67</v>
      </c>
      <c r="E16" s="58">
        <v>238</v>
      </c>
      <c r="F16" s="59">
        <v>1.3</v>
      </c>
      <c r="G16" s="59">
        <v>16</v>
      </c>
      <c r="H16" s="71">
        <v>69.7</v>
      </c>
      <c r="I16" s="71">
        <v>12.2</v>
      </c>
      <c r="J16" s="60">
        <v>0.8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2.6</v>
      </c>
      <c r="G17" s="59">
        <v>18.3</v>
      </c>
      <c r="H17" s="71">
        <v>69.099999999999994</v>
      </c>
      <c r="I17" s="71">
        <v>9.4</v>
      </c>
      <c r="J17" s="60">
        <v>0.5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1.8</v>
      </c>
      <c r="G18" s="59">
        <v>10</v>
      </c>
      <c r="H18" s="71">
        <v>73.2</v>
      </c>
      <c r="I18" s="71">
        <v>12.7</v>
      </c>
      <c r="J18" s="60">
        <v>2.2999999999999998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0.7</v>
      </c>
      <c r="G19" s="59">
        <v>16.399999999999999</v>
      </c>
      <c r="H19" s="71">
        <v>72.099999999999994</v>
      </c>
      <c r="I19" s="71">
        <v>8.6</v>
      </c>
      <c r="J19" s="60">
        <v>2.1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1.1000000000000001</v>
      </c>
      <c r="G20" s="55">
        <v>9.1999999999999993</v>
      </c>
      <c r="H20" s="70">
        <v>67</v>
      </c>
      <c r="I20" s="70">
        <v>22</v>
      </c>
      <c r="J20" s="56">
        <v>0.7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1.7</v>
      </c>
      <c r="G21" s="59">
        <v>15.7</v>
      </c>
      <c r="H21" s="71">
        <v>70.5</v>
      </c>
      <c r="I21" s="71">
        <v>10.3</v>
      </c>
      <c r="J21" s="60">
        <v>1.7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1.3</v>
      </c>
      <c r="G22" s="59">
        <v>19.8</v>
      </c>
      <c r="H22" s="71">
        <v>73.099999999999994</v>
      </c>
      <c r="I22" s="71">
        <v>5.2</v>
      </c>
      <c r="J22" s="60">
        <v>0.6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1.5</v>
      </c>
      <c r="G23" s="59">
        <v>15.5</v>
      </c>
      <c r="H23" s="71">
        <v>73.2</v>
      </c>
      <c r="I23" s="71">
        <v>9.8000000000000007</v>
      </c>
      <c r="J23" s="60">
        <v>0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0</v>
      </c>
      <c r="G24" s="59">
        <v>12.1</v>
      </c>
      <c r="H24" s="71">
        <v>75.8</v>
      </c>
      <c r="I24" s="71">
        <v>12.1</v>
      </c>
      <c r="J24" s="60">
        <v>0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0</v>
      </c>
      <c r="G25" s="59">
        <v>19</v>
      </c>
      <c r="H25" s="71">
        <v>57.1</v>
      </c>
      <c r="I25" s="71">
        <v>19</v>
      </c>
      <c r="J25" s="60">
        <v>4.8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0.7</v>
      </c>
      <c r="G26" s="55">
        <v>9.3000000000000007</v>
      </c>
      <c r="H26" s="70">
        <v>67.400000000000006</v>
      </c>
      <c r="I26" s="70">
        <v>21.9</v>
      </c>
      <c r="J26" s="56">
        <v>0.7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2.2999999999999998</v>
      </c>
      <c r="G27" s="59">
        <v>16.399999999999999</v>
      </c>
      <c r="H27" s="71">
        <v>68.900000000000006</v>
      </c>
      <c r="I27" s="71">
        <v>10.4</v>
      </c>
      <c r="J27" s="60">
        <v>2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1.2</v>
      </c>
      <c r="G28" s="59">
        <v>17.3</v>
      </c>
      <c r="H28" s="71">
        <v>74.2</v>
      </c>
      <c r="I28" s="71">
        <v>6.9</v>
      </c>
      <c r="J28" s="60">
        <v>0.4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0</v>
      </c>
      <c r="G29" s="59">
        <v>21.2</v>
      </c>
      <c r="H29" s="71">
        <v>63.5</v>
      </c>
      <c r="I29" s="71">
        <v>13.5</v>
      </c>
      <c r="J29" s="60">
        <v>1.9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0</v>
      </c>
      <c r="G30" s="59">
        <v>10</v>
      </c>
      <c r="H30" s="71">
        <v>71.7</v>
      </c>
      <c r="I30" s="71">
        <v>18.3</v>
      </c>
      <c r="J30" s="60">
        <v>0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1.1000000000000001</v>
      </c>
      <c r="G31" s="55">
        <v>17.5</v>
      </c>
      <c r="H31" s="70">
        <v>70.400000000000006</v>
      </c>
      <c r="I31" s="70">
        <v>9.8000000000000007</v>
      </c>
      <c r="J31" s="56">
        <v>1.3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2.4</v>
      </c>
      <c r="G32" s="59">
        <v>15.9</v>
      </c>
      <c r="H32" s="71">
        <v>73.400000000000006</v>
      </c>
      <c r="I32" s="71">
        <v>7.5</v>
      </c>
      <c r="J32" s="60">
        <v>0.7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3.2</v>
      </c>
      <c r="G33" s="59">
        <v>3.2</v>
      </c>
      <c r="H33" s="71">
        <v>77.400000000000006</v>
      </c>
      <c r="I33" s="71">
        <v>16.100000000000001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0.3</v>
      </c>
      <c r="G34" s="59">
        <v>12.1</v>
      </c>
      <c r="H34" s="71">
        <v>68.099999999999994</v>
      </c>
      <c r="I34" s="71">
        <v>18.600000000000001</v>
      </c>
      <c r="J34" s="60">
        <v>0.9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0</v>
      </c>
      <c r="G35" s="59">
        <v>11.8</v>
      </c>
      <c r="H35" s="71">
        <v>76.5</v>
      </c>
      <c r="I35" s="71">
        <v>11.8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0</v>
      </c>
      <c r="G36" s="59">
        <v>10</v>
      </c>
      <c r="H36" s="71">
        <v>50</v>
      </c>
      <c r="I36" s="71">
        <v>35</v>
      </c>
      <c r="J36" s="60">
        <v>5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0.8</v>
      </c>
      <c r="G37" s="55">
        <v>12.3</v>
      </c>
      <c r="H37" s="70">
        <v>77.7</v>
      </c>
      <c r="I37" s="70">
        <v>9.1999999999999993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0</v>
      </c>
      <c r="G38" s="59">
        <v>19.7</v>
      </c>
      <c r="H38" s="71">
        <v>72.599999999999994</v>
      </c>
      <c r="I38" s="71">
        <v>7.7</v>
      </c>
      <c r="J38" s="60">
        <v>0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1.8</v>
      </c>
      <c r="G39" s="59">
        <v>19.100000000000001</v>
      </c>
      <c r="H39" s="71">
        <v>70.900000000000006</v>
      </c>
      <c r="I39" s="71">
        <v>8.1999999999999993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1</v>
      </c>
      <c r="G40" s="59">
        <v>19</v>
      </c>
      <c r="H40" s="71">
        <v>73.3</v>
      </c>
      <c r="I40" s="71">
        <v>4.8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3.1</v>
      </c>
      <c r="G41" s="59">
        <v>15.1</v>
      </c>
      <c r="H41" s="71">
        <v>73.400000000000006</v>
      </c>
      <c r="I41" s="71">
        <v>8.3000000000000007</v>
      </c>
      <c r="J41" s="60">
        <v>0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0.8</v>
      </c>
      <c r="G42" s="59">
        <v>6.6</v>
      </c>
      <c r="H42" s="71">
        <v>74.400000000000006</v>
      </c>
      <c r="I42" s="71">
        <v>17.399999999999999</v>
      </c>
      <c r="J42" s="60">
        <v>0.8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0.7</v>
      </c>
      <c r="G43" s="59">
        <v>10.9</v>
      </c>
      <c r="H43" s="71">
        <v>61.9</v>
      </c>
      <c r="I43" s="71">
        <v>25.9</v>
      </c>
      <c r="J43" s="60">
        <v>0.7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1.4</v>
      </c>
      <c r="G44" s="64">
        <v>16.7</v>
      </c>
      <c r="H44" s="72">
        <v>67.7</v>
      </c>
      <c r="I44" s="72">
        <v>11.8</v>
      </c>
      <c r="J44" s="65">
        <v>2.5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1.9</v>
      </c>
      <c r="G45" s="55">
        <v>17.3</v>
      </c>
      <c r="H45" s="70">
        <v>75</v>
      </c>
      <c r="I45" s="70">
        <v>5.8</v>
      </c>
      <c r="J45" s="56">
        <v>0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1.3</v>
      </c>
      <c r="G46" s="64">
        <v>15</v>
      </c>
      <c r="H46" s="72">
        <v>70.5</v>
      </c>
      <c r="I46" s="72">
        <v>12.1</v>
      </c>
      <c r="J46" s="65">
        <v>1.1000000000000001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1.1000000000000001</v>
      </c>
      <c r="G47" s="55">
        <v>11.5</v>
      </c>
      <c r="H47" s="55">
        <v>72.3</v>
      </c>
      <c r="I47" s="55">
        <v>14.4</v>
      </c>
      <c r="J47" s="56">
        <v>0.7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1.3</v>
      </c>
      <c r="G48" s="59">
        <v>18.899999999999999</v>
      </c>
      <c r="H48" s="59">
        <v>69.400000000000006</v>
      </c>
      <c r="I48" s="59">
        <v>9.6999999999999993</v>
      </c>
      <c r="J48" s="60">
        <v>0.7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12.5</v>
      </c>
      <c r="H49" s="64">
        <v>62.5</v>
      </c>
      <c r="I49" s="64">
        <v>25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8" width="7.625" style="48" customWidth="1"/>
    <col min="39" max="16384" width="9" style="48"/>
  </cols>
  <sheetData>
    <row r="1" spans="1:19" x14ac:dyDescent="0.15">
      <c r="A1" s="47"/>
      <c r="B1" s="47"/>
      <c r="S1" s="49"/>
    </row>
    <row r="3" spans="1:19" x14ac:dyDescent="0.15">
      <c r="C3" s="50" t="s">
        <v>305</v>
      </c>
    </row>
    <row r="4" spans="1:19" ht="100.5" customHeight="1" x14ac:dyDescent="0.15">
      <c r="C4" s="93"/>
      <c r="D4" s="94"/>
      <c r="E4" s="51" t="s">
        <v>227</v>
      </c>
      <c r="F4" s="52" t="s">
        <v>301</v>
      </c>
      <c r="G4" s="52" t="s">
        <v>302</v>
      </c>
      <c r="H4" s="69" t="s">
        <v>303</v>
      </c>
      <c r="I4" s="69" t="s">
        <v>300</v>
      </c>
      <c r="J4" s="53" t="s">
        <v>9</v>
      </c>
    </row>
    <row r="5" spans="1:19" ht="21" customHeight="1" x14ac:dyDescent="0.15">
      <c r="C5" s="95" t="s">
        <v>149</v>
      </c>
      <c r="D5" s="96"/>
      <c r="E5" s="54">
        <v>1287</v>
      </c>
      <c r="F5" s="55">
        <v>9.9</v>
      </c>
      <c r="G5" s="55">
        <v>29.8</v>
      </c>
      <c r="H5" s="70">
        <v>23.2</v>
      </c>
      <c r="I5" s="70">
        <v>36.200000000000003</v>
      </c>
      <c r="J5" s="56">
        <v>0.9</v>
      </c>
      <c r="K5" s="73"/>
      <c r="L5" s="73"/>
      <c r="M5" s="73"/>
    </row>
    <row r="6" spans="1:19" ht="21" customHeight="1" x14ac:dyDescent="0.15">
      <c r="C6" s="97" t="s">
        <v>150</v>
      </c>
      <c r="D6" s="57" t="s">
        <v>13</v>
      </c>
      <c r="E6" s="58">
        <v>245</v>
      </c>
      <c r="F6" s="59">
        <v>10.199999999999999</v>
      </c>
      <c r="G6" s="59">
        <v>29.4</v>
      </c>
      <c r="H6" s="71">
        <v>23.7</v>
      </c>
      <c r="I6" s="71">
        <v>35.1</v>
      </c>
      <c r="J6" s="60">
        <v>1.6</v>
      </c>
    </row>
    <row r="7" spans="1:19" ht="21" customHeight="1" x14ac:dyDescent="0.15">
      <c r="C7" s="91"/>
      <c r="D7" s="57" t="s">
        <v>14</v>
      </c>
      <c r="E7" s="58">
        <v>229</v>
      </c>
      <c r="F7" s="59">
        <v>10.9</v>
      </c>
      <c r="G7" s="59">
        <v>25.3</v>
      </c>
      <c r="H7" s="71">
        <v>23.6</v>
      </c>
      <c r="I7" s="71">
        <v>40.200000000000003</v>
      </c>
      <c r="J7" s="60">
        <v>0</v>
      </c>
    </row>
    <row r="8" spans="1:19" ht="21" customHeight="1" x14ac:dyDescent="0.15">
      <c r="C8" s="91"/>
      <c r="D8" s="57" t="s">
        <v>15</v>
      </c>
      <c r="E8" s="58">
        <v>164</v>
      </c>
      <c r="F8" s="59">
        <v>8.5</v>
      </c>
      <c r="G8" s="59">
        <v>26.8</v>
      </c>
      <c r="H8" s="71">
        <v>23.8</v>
      </c>
      <c r="I8" s="71">
        <v>39</v>
      </c>
      <c r="J8" s="60">
        <v>1.8</v>
      </c>
    </row>
    <row r="9" spans="1:19" ht="21" customHeight="1" x14ac:dyDescent="0.15">
      <c r="C9" s="91"/>
      <c r="D9" s="57" t="s">
        <v>16</v>
      </c>
      <c r="E9" s="58">
        <v>169</v>
      </c>
      <c r="F9" s="59">
        <v>7.1</v>
      </c>
      <c r="G9" s="59">
        <v>35.5</v>
      </c>
      <c r="H9" s="71">
        <v>21.9</v>
      </c>
      <c r="I9" s="71">
        <v>34.9</v>
      </c>
      <c r="J9" s="60">
        <v>0.6</v>
      </c>
    </row>
    <row r="10" spans="1:19" ht="21" customHeight="1" x14ac:dyDescent="0.15">
      <c r="C10" s="91"/>
      <c r="D10" s="57" t="s">
        <v>17</v>
      </c>
      <c r="E10" s="58">
        <v>165</v>
      </c>
      <c r="F10" s="59">
        <v>11.5</v>
      </c>
      <c r="G10" s="59">
        <v>33.9</v>
      </c>
      <c r="H10" s="71">
        <v>21.2</v>
      </c>
      <c r="I10" s="71">
        <v>32.700000000000003</v>
      </c>
      <c r="J10" s="60">
        <v>0.6</v>
      </c>
    </row>
    <row r="11" spans="1:19" ht="21" customHeight="1" x14ac:dyDescent="0.15">
      <c r="C11" s="91"/>
      <c r="D11" s="57" t="s">
        <v>18</v>
      </c>
      <c r="E11" s="58">
        <v>154</v>
      </c>
      <c r="F11" s="59">
        <v>7.1</v>
      </c>
      <c r="G11" s="59">
        <v>31.8</v>
      </c>
      <c r="H11" s="71">
        <v>26.6</v>
      </c>
      <c r="I11" s="71">
        <v>33.799999999999997</v>
      </c>
      <c r="J11" s="60">
        <v>0.6</v>
      </c>
    </row>
    <row r="12" spans="1:19" ht="21" customHeight="1" x14ac:dyDescent="0.15">
      <c r="C12" s="92"/>
      <c r="D12" s="57" t="s">
        <v>19</v>
      </c>
      <c r="E12" s="58">
        <v>137</v>
      </c>
      <c r="F12" s="59">
        <v>10.9</v>
      </c>
      <c r="G12" s="59">
        <v>27</v>
      </c>
      <c r="H12" s="71">
        <v>22.6</v>
      </c>
      <c r="I12" s="71">
        <v>38.700000000000003</v>
      </c>
      <c r="J12" s="60">
        <v>0.7</v>
      </c>
    </row>
    <row r="13" spans="1:19" ht="21" customHeight="1" x14ac:dyDescent="0.15">
      <c r="C13" s="90" t="s">
        <v>63</v>
      </c>
      <c r="D13" s="61" t="s">
        <v>64</v>
      </c>
      <c r="E13" s="54">
        <v>120</v>
      </c>
      <c r="F13" s="55">
        <v>8.3000000000000007</v>
      </c>
      <c r="G13" s="55">
        <v>20</v>
      </c>
      <c r="H13" s="70">
        <v>16.7</v>
      </c>
      <c r="I13" s="70">
        <v>55</v>
      </c>
      <c r="J13" s="56">
        <v>0</v>
      </c>
    </row>
    <row r="14" spans="1:19" ht="21" customHeight="1" x14ac:dyDescent="0.15">
      <c r="C14" s="91"/>
      <c r="D14" s="57" t="s">
        <v>65</v>
      </c>
      <c r="E14" s="58">
        <v>159</v>
      </c>
      <c r="F14" s="59">
        <v>2.5</v>
      </c>
      <c r="G14" s="59">
        <v>17.600000000000001</v>
      </c>
      <c r="H14" s="71">
        <v>27.7</v>
      </c>
      <c r="I14" s="71">
        <v>52.2</v>
      </c>
      <c r="J14" s="60">
        <v>0</v>
      </c>
    </row>
    <row r="15" spans="1:19" ht="21" customHeight="1" x14ac:dyDescent="0.15">
      <c r="C15" s="91"/>
      <c r="D15" s="57" t="s">
        <v>66</v>
      </c>
      <c r="E15" s="58">
        <v>205</v>
      </c>
      <c r="F15" s="59">
        <v>6.3</v>
      </c>
      <c r="G15" s="59">
        <v>21</v>
      </c>
      <c r="H15" s="71">
        <v>24.4</v>
      </c>
      <c r="I15" s="71">
        <v>47.8</v>
      </c>
      <c r="J15" s="60">
        <v>0.5</v>
      </c>
    </row>
    <row r="16" spans="1:19" ht="21" customHeight="1" x14ac:dyDescent="0.15">
      <c r="C16" s="91"/>
      <c r="D16" s="57" t="s">
        <v>67</v>
      </c>
      <c r="E16" s="58">
        <v>238</v>
      </c>
      <c r="F16" s="59">
        <v>6.3</v>
      </c>
      <c r="G16" s="59">
        <v>27.3</v>
      </c>
      <c r="H16" s="71">
        <v>25.2</v>
      </c>
      <c r="I16" s="71">
        <v>40.299999999999997</v>
      </c>
      <c r="J16" s="60">
        <v>0.8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14.1</v>
      </c>
      <c r="G17" s="59">
        <v>37.200000000000003</v>
      </c>
      <c r="H17" s="71">
        <v>19.399999999999999</v>
      </c>
      <c r="I17" s="71">
        <v>28.8</v>
      </c>
      <c r="J17" s="60">
        <v>0.5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13.6</v>
      </c>
      <c r="G18" s="59">
        <v>39.1</v>
      </c>
      <c r="H18" s="71">
        <v>27.3</v>
      </c>
      <c r="I18" s="71">
        <v>18.2</v>
      </c>
      <c r="J18" s="60">
        <v>1.8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17.899999999999999</v>
      </c>
      <c r="G19" s="59">
        <v>45.7</v>
      </c>
      <c r="H19" s="71">
        <v>17.899999999999999</v>
      </c>
      <c r="I19" s="71">
        <v>16.399999999999999</v>
      </c>
      <c r="J19" s="60">
        <v>2.1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9.6</v>
      </c>
      <c r="G20" s="55">
        <v>30.5</v>
      </c>
      <c r="H20" s="70">
        <v>17.399999999999999</v>
      </c>
      <c r="I20" s="70">
        <v>41.8</v>
      </c>
      <c r="J20" s="56">
        <v>0.7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12.8</v>
      </c>
      <c r="G21" s="59">
        <v>32.200000000000003</v>
      </c>
      <c r="H21" s="71">
        <v>21.1</v>
      </c>
      <c r="I21" s="71">
        <v>32.4</v>
      </c>
      <c r="J21" s="60">
        <v>1.5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9.1</v>
      </c>
      <c r="G22" s="59">
        <v>32.799999999999997</v>
      </c>
      <c r="H22" s="71">
        <v>25</v>
      </c>
      <c r="I22" s="71">
        <v>32.5</v>
      </c>
      <c r="J22" s="60">
        <v>0.6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6.2</v>
      </c>
      <c r="G23" s="59">
        <v>21.6</v>
      </c>
      <c r="H23" s="71">
        <v>29.4</v>
      </c>
      <c r="I23" s="71">
        <v>42.8</v>
      </c>
      <c r="J23" s="60">
        <v>0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9.1</v>
      </c>
      <c r="G24" s="59">
        <v>19.7</v>
      </c>
      <c r="H24" s="71">
        <v>34.799999999999997</v>
      </c>
      <c r="I24" s="71">
        <v>36.4</v>
      </c>
      <c r="J24" s="60">
        <v>0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9.5</v>
      </c>
      <c r="G25" s="59">
        <v>19</v>
      </c>
      <c r="H25" s="71">
        <v>23.8</v>
      </c>
      <c r="I25" s="71">
        <v>42.9</v>
      </c>
      <c r="J25" s="60">
        <v>4.8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9.3000000000000007</v>
      </c>
      <c r="G26" s="55">
        <v>30.7</v>
      </c>
      <c r="H26" s="70">
        <v>17.8</v>
      </c>
      <c r="I26" s="70">
        <v>41.5</v>
      </c>
      <c r="J26" s="56">
        <v>0.7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13</v>
      </c>
      <c r="G27" s="59">
        <v>32.4</v>
      </c>
      <c r="H27" s="71">
        <v>20.399999999999999</v>
      </c>
      <c r="I27" s="71">
        <v>32.799999999999997</v>
      </c>
      <c r="J27" s="60">
        <v>1.3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9.1999999999999993</v>
      </c>
      <c r="G28" s="59">
        <v>27.6</v>
      </c>
      <c r="H28" s="71">
        <v>27</v>
      </c>
      <c r="I28" s="71">
        <v>35.700000000000003</v>
      </c>
      <c r="J28" s="60">
        <v>0.5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11.5</v>
      </c>
      <c r="G29" s="59">
        <v>19.2</v>
      </c>
      <c r="H29" s="71">
        <v>32.700000000000003</v>
      </c>
      <c r="I29" s="71">
        <v>36.5</v>
      </c>
      <c r="J29" s="60">
        <v>0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1.7</v>
      </c>
      <c r="G30" s="59">
        <v>36.700000000000003</v>
      </c>
      <c r="H30" s="71">
        <v>23.3</v>
      </c>
      <c r="I30" s="71">
        <v>36.700000000000003</v>
      </c>
      <c r="J30" s="60">
        <v>1.7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12.8</v>
      </c>
      <c r="G31" s="55">
        <v>33.299999999999997</v>
      </c>
      <c r="H31" s="70">
        <v>24.7</v>
      </c>
      <c r="I31" s="70">
        <v>27.9</v>
      </c>
      <c r="J31" s="56">
        <v>1.3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9.1999999999999993</v>
      </c>
      <c r="G32" s="59">
        <v>33.6</v>
      </c>
      <c r="H32" s="71">
        <v>23.4</v>
      </c>
      <c r="I32" s="71">
        <v>33.299999999999997</v>
      </c>
      <c r="J32" s="60">
        <v>0.5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16.100000000000001</v>
      </c>
      <c r="G33" s="59">
        <v>19.399999999999999</v>
      </c>
      <c r="H33" s="71">
        <v>22.6</v>
      </c>
      <c r="I33" s="71">
        <v>41.9</v>
      </c>
      <c r="J33" s="60">
        <v>0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6.5</v>
      </c>
      <c r="G34" s="59">
        <v>22.6</v>
      </c>
      <c r="H34" s="71">
        <v>20.399999999999999</v>
      </c>
      <c r="I34" s="71">
        <v>49.8</v>
      </c>
      <c r="J34" s="60">
        <v>0.6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17.600000000000001</v>
      </c>
      <c r="H35" s="71">
        <v>17.600000000000001</v>
      </c>
      <c r="I35" s="71">
        <v>52.9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0</v>
      </c>
      <c r="G36" s="59">
        <v>10</v>
      </c>
      <c r="H36" s="71">
        <v>30</v>
      </c>
      <c r="I36" s="71">
        <v>55</v>
      </c>
      <c r="J36" s="60">
        <v>5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4.5999999999999996</v>
      </c>
      <c r="G37" s="55">
        <v>15.4</v>
      </c>
      <c r="H37" s="70">
        <v>26.9</v>
      </c>
      <c r="I37" s="70">
        <v>53.1</v>
      </c>
      <c r="J37" s="56">
        <v>0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8.5</v>
      </c>
      <c r="G38" s="59">
        <v>24.8</v>
      </c>
      <c r="H38" s="71">
        <v>28.2</v>
      </c>
      <c r="I38" s="71">
        <v>38.5</v>
      </c>
      <c r="J38" s="60">
        <v>0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5.5</v>
      </c>
      <c r="G39" s="59">
        <v>20</v>
      </c>
      <c r="H39" s="71">
        <v>31.8</v>
      </c>
      <c r="I39" s="71">
        <v>42.7</v>
      </c>
      <c r="J39" s="60">
        <v>0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5.7</v>
      </c>
      <c r="G40" s="59">
        <v>27.6</v>
      </c>
      <c r="H40" s="71">
        <v>24.8</v>
      </c>
      <c r="I40" s="71">
        <v>40</v>
      </c>
      <c r="J40" s="60">
        <v>1.9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17.2</v>
      </c>
      <c r="G41" s="59">
        <v>39.6</v>
      </c>
      <c r="H41" s="71">
        <v>27.6</v>
      </c>
      <c r="I41" s="71">
        <v>15.1</v>
      </c>
      <c r="J41" s="60">
        <v>0.5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14.9</v>
      </c>
      <c r="G42" s="59">
        <v>32.200000000000003</v>
      </c>
      <c r="H42" s="71">
        <v>22.3</v>
      </c>
      <c r="I42" s="71">
        <v>28.9</v>
      </c>
      <c r="J42" s="60">
        <v>1.7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4.8</v>
      </c>
      <c r="G43" s="59">
        <v>28.6</v>
      </c>
      <c r="H43" s="71">
        <v>14.3</v>
      </c>
      <c r="I43" s="71">
        <v>52.4</v>
      </c>
      <c r="J43" s="60">
        <v>0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11.2</v>
      </c>
      <c r="G44" s="64">
        <v>34.799999999999997</v>
      </c>
      <c r="H44" s="72">
        <v>18.899999999999999</v>
      </c>
      <c r="I44" s="72">
        <v>33.4</v>
      </c>
      <c r="J44" s="65">
        <v>1.6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25</v>
      </c>
      <c r="G45" s="55">
        <v>40.4</v>
      </c>
      <c r="H45" s="70">
        <v>21.2</v>
      </c>
      <c r="I45" s="70">
        <v>13.5</v>
      </c>
      <c r="J45" s="56">
        <v>0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9.1999999999999993</v>
      </c>
      <c r="G46" s="64">
        <v>29.4</v>
      </c>
      <c r="H46" s="72">
        <v>23.3</v>
      </c>
      <c r="I46" s="72">
        <v>37.200000000000003</v>
      </c>
      <c r="J46" s="65">
        <v>0.9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6.4</v>
      </c>
      <c r="G47" s="55">
        <v>27.1</v>
      </c>
      <c r="H47" s="55">
        <v>23.1</v>
      </c>
      <c r="I47" s="55">
        <v>43.2</v>
      </c>
      <c r="J47" s="56">
        <v>0.2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8.8000000000000007</v>
      </c>
      <c r="G48" s="59">
        <v>30.2</v>
      </c>
      <c r="H48" s="59">
        <v>24.5</v>
      </c>
      <c r="I48" s="59">
        <v>35.799999999999997</v>
      </c>
      <c r="J48" s="60">
        <v>0.7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12.5</v>
      </c>
      <c r="H49" s="64">
        <v>25</v>
      </c>
      <c r="I49" s="64">
        <v>50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306</v>
      </c>
    </row>
    <row r="4" spans="1:17" ht="100.5" customHeight="1" x14ac:dyDescent="0.15">
      <c r="C4" s="93"/>
      <c r="D4" s="94"/>
      <c r="E4" s="51" t="s">
        <v>227</v>
      </c>
      <c r="F4" s="52" t="s">
        <v>130</v>
      </c>
      <c r="G4" s="52" t="s">
        <v>131</v>
      </c>
      <c r="H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57.4</v>
      </c>
      <c r="G5" s="55">
        <v>35.6</v>
      </c>
      <c r="H5" s="56">
        <v>7</v>
      </c>
      <c r="I5" s="73"/>
      <c r="J5" s="73"/>
      <c r="K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55.1</v>
      </c>
      <c r="G6" s="59">
        <v>35.1</v>
      </c>
      <c r="H6" s="60">
        <v>9.8000000000000007</v>
      </c>
    </row>
    <row r="7" spans="1:17" ht="21" customHeight="1" x14ac:dyDescent="0.15">
      <c r="C7" s="91"/>
      <c r="D7" s="57" t="s">
        <v>14</v>
      </c>
      <c r="E7" s="58">
        <v>229</v>
      </c>
      <c r="F7" s="59">
        <v>55</v>
      </c>
      <c r="G7" s="59">
        <v>38.4</v>
      </c>
      <c r="H7" s="60">
        <v>6.6</v>
      </c>
    </row>
    <row r="8" spans="1:17" ht="21" customHeight="1" x14ac:dyDescent="0.15">
      <c r="C8" s="91"/>
      <c r="D8" s="57" t="s">
        <v>15</v>
      </c>
      <c r="E8" s="58">
        <v>164</v>
      </c>
      <c r="F8" s="59">
        <v>59.1</v>
      </c>
      <c r="G8" s="59">
        <v>33.5</v>
      </c>
      <c r="H8" s="60">
        <v>7.3</v>
      </c>
    </row>
    <row r="9" spans="1:17" ht="21" customHeight="1" x14ac:dyDescent="0.15">
      <c r="C9" s="91"/>
      <c r="D9" s="57" t="s">
        <v>16</v>
      </c>
      <c r="E9" s="58">
        <v>169</v>
      </c>
      <c r="F9" s="59">
        <v>57.4</v>
      </c>
      <c r="G9" s="59">
        <v>34.9</v>
      </c>
      <c r="H9" s="60">
        <v>7.7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63</v>
      </c>
      <c r="G10" s="59">
        <v>32.700000000000003</v>
      </c>
      <c r="H10" s="60">
        <v>4.2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61.7</v>
      </c>
      <c r="G11" s="59">
        <v>32.5</v>
      </c>
      <c r="H11" s="60">
        <v>5.8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52.6</v>
      </c>
      <c r="G12" s="59">
        <v>43.1</v>
      </c>
      <c r="H12" s="60">
        <v>4.4000000000000004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36.700000000000003</v>
      </c>
      <c r="G13" s="55">
        <v>62.5</v>
      </c>
      <c r="H13" s="56">
        <v>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42.8</v>
      </c>
      <c r="G14" s="59">
        <v>56.6</v>
      </c>
      <c r="H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50.7</v>
      </c>
      <c r="G15" s="59">
        <v>47.8</v>
      </c>
      <c r="H15" s="60">
        <v>1.5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57.6</v>
      </c>
      <c r="G16" s="59">
        <v>38.200000000000003</v>
      </c>
      <c r="H16" s="60">
        <v>4.2</v>
      </c>
    </row>
    <row r="17" spans="3:8" ht="21" customHeight="1" x14ac:dyDescent="0.15">
      <c r="C17" s="91"/>
      <c r="D17" s="57" t="s">
        <v>68</v>
      </c>
      <c r="E17" s="58">
        <v>191</v>
      </c>
      <c r="F17" s="59">
        <v>67.5</v>
      </c>
      <c r="G17" s="59">
        <v>22</v>
      </c>
      <c r="H17" s="60">
        <v>10.5</v>
      </c>
    </row>
    <row r="18" spans="3:8" ht="21" customHeight="1" x14ac:dyDescent="0.15">
      <c r="C18" s="91"/>
      <c r="D18" s="57" t="s">
        <v>69</v>
      </c>
      <c r="E18" s="58">
        <v>220</v>
      </c>
      <c r="F18" s="59">
        <v>68.599999999999994</v>
      </c>
      <c r="G18" s="59">
        <v>16.8</v>
      </c>
      <c r="H18" s="60">
        <v>14.5</v>
      </c>
    </row>
    <row r="19" spans="3:8" ht="21" customHeight="1" x14ac:dyDescent="0.15">
      <c r="C19" s="92"/>
      <c r="D19" s="57" t="s">
        <v>70</v>
      </c>
      <c r="E19" s="58">
        <v>140</v>
      </c>
      <c r="F19" s="59">
        <v>70</v>
      </c>
      <c r="G19" s="59">
        <v>15.7</v>
      </c>
      <c r="H19" s="60">
        <v>14.3</v>
      </c>
    </row>
    <row r="20" spans="3:8" ht="21" customHeight="1" x14ac:dyDescent="0.15">
      <c r="C20" s="90" t="s">
        <v>184</v>
      </c>
      <c r="D20" s="61" t="s">
        <v>85</v>
      </c>
      <c r="E20" s="54">
        <v>282</v>
      </c>
      <c r="F20" s="55">
        <v>57.4</v>
      </c>
      <c r="G20" s="55">
        <v>34</v>
      </c>
      <c r="H20" s="56">
        <v>8.5</v>
      </c>
    </row>
    <row r="21" spans="3:8" ht="21" customHeight="1" x14ac:dyDescent="0.15">
      <c r="C21" s="91"/>
      <c r="D21" s="57" t="s">
        <v>86</v>
      </c>
      <c r="E21" s="58">
        <v>407</v>
      </c>
      <c r="F21" s="59">
        <v>61.4</v>
      </c>
      <c r="G21" s="59">
        <v>29.2</v>
      </c>
      <c r="H21" s="60">
        <v>9.3000000000000007</v>
      </c>
    </row>
    <row r="22" spans="3:8" ht="21" customHeight="1" x14ac:dyDescent="0.15">
      <c r="C22" s="91"/>
      <c r="D22" s="57" t="s">
        <v>87</v>
      </c>
      <c r="E22" s="58">
        <v>308</v>
      </c>
      <c r="F22" s="59">
        <v>61.4</v>
      </c>
      <c r="G22" s="59">
        <v>33.799999999999997</v>
      </c>
      <c r="H22" s="60">
        <v>4.9000000000000004</v>
      </c>
    </row>
    <row r="23" spans="3:8" ht="21" customHeight="1" x14ac:dyDescent="0.15">
      <c r="C23" s="91"/>
      <c r="D23" s="57" t="s">
        <v>88</v>
      </c>
      <c r="E23" s="58">
        <v>194</v>
      </c>
      <c r="F23" s="59">
        <v>49.5</v>
      </c>
      <c r="G23" s="59">
        <v>46.4</v>
      </c>
      <c r="H23" s="60">
        <v>4.0999999999999996</v>
      </c>
    </row>
    <row r="24" spans="3:8" ht="21" customHeight="1" x14ac:dyDescent="0.15">
      <c r="C24" s="91"/>
      <c r="D24" s="57" t="s">
        <v>89</v>
      </c>
      <c r="E24" s="58">
        <v>66</v>
      </c>
      <c r="F24" s="59">
        <v>39.4</v>
      </c>
      <c r="G24" s="59">
        <v>59.1</v>
      </c>
      <c r="H24" s="60">
        <v>1.5</v>
      </c>
    </row>
    <row r="25" spans="3:8" ht="21" customHeight="1" x14ac:dyDescent="0.15">
      <c r="C25" s="92"/>
      <c r="D25" s="57" t="s">
        <v>90</v>
      </c>
      <c r="E25" s="58">
        <v>21</v>
      </c>
      <c r="F25" s="59">
        <v>47.6</v>
      </c>
      <c r="G25" s="59">
        <v>42.9</v>
      </c>
      <c r="H25" s="60">
        <v>9.5</v>
      </c>
    </row>
    <row r="26" spans="3:8" ht="21" customHeight="1" x14ac:dyDescent="0.15">
      <c r="C26" s="90" t="s">
        <v>185</v>
      </c>
      <c r="D26" s="61" t="s">
        <v>20</v>
      </c>
      <c r="E26" s="54">
        <v>270</v>
      </c>
      <c r="F26" s="55">
        <v>59.3</v>
      </c>
      <c r="G26" s="55">
        <v>33</v>
      </c>
      <c r="H26" s="56">
        <v>7.8</v>
      </c>
    </row>
    <row r="27" spans="3:8" ht="21" customHeight="1" x14ac:dyDescent="0.15">
      <c r="C27" s="91"/>
      <c r="D27" s="57" t="s">
        <v>151</v>
      </c>
      <c r="E27" s="58">
        <v>299</v>
      </c>
      <c r="F27" s="59">
        <v>62.2</v>
      </c>
      <c r="G27" s="59">
        <v>29.1</v>
      </c>
      <c r="H27" s="60">
        <v>8.6999999999999993</v>
      </c>
    </row>
    <row r="28" spans="3:8" ht="21" customHeight="1" x14ac:dyDescent="0.15">
      <c r="C28" s="91"/>
      <c r="D28" s="57" t="s">
        <v>152</v>
      </c>
      <c r="E28" s="58">
        <v>566</v>
      </c>
      <c r="F28" s="59">
        <v>56.2</v>
      </c>
      <c r="G28" s="59">
        <v>39</v>
      </c>
      <c r="H28" s="60">
        <v>4.8</v>
      </c>
    </row>
    <row r="29" spans="3:8" ht="21" customHeight="1" x14ac:dyDescent="0.15">
      <c r="C29" s="91"/>
      <c r="D29" s="57" t="s">
        <v>153</v>
      </c>
      <c r="E29" s="58">
        <v>52</v>
      </c>
      <c r="F29" s="59">
        <v>48.1</v>
      </c>
      <c r="G29" s="59">
        <v>50</v>
      </c>
      <c r="H29" s="60">
        <v>1.9</v>
      </c>
    </row>
    <row r="30" spans="3:8" ht="21" customHeight="1" x14ac:dyDescent="0.15">
      <c r="C30" s="92"/>
      <c r="D30" s="57" t="s">
        <v>8</v>
      </c>
      <c r="E30" s="58">
        <v>60</v>
      </c>
      <c r="F30" s="59">
        <v>53.3</v>
      </c>
      <c r="G30" s="59">
        <v>36.700000000000003</v>
      </c>
      <c r="H30" s="60">
        <v>10</v>
      </c>
    </row>
    <row r="31" spans="3:8" ht="21" customHeight="1" x14ac:dyDescent="0.15">
      <c r="C31" s="90" t="s">
        <v>154</v>
      </c>
      <c r="D31" s="61" t="s">
        <v>133</v>
      </c>
      <c r="E31" s="54">
        <v>469</v>
      </c>
      <c r="F31" s="55">
        <v>59.9</v>
      </c>
      <c r="G31" s="55">
        <v>31.8</v>
      </c>
      <c r="H31" s="56">
        <v>8.3000000000000007</v>
      </c>
    </row>
    <row r="32" spans="3:8" ht="21" customHeight="1" x14ac:dyDescent="0.15">
      <c r="C32" s="91"/>
      <c r="D32" s="57" t="s">
        <v>134</v>
      </c>
      <c r="E32" s="58">
        <v>414</v>
      </c>
      <c r="F32" s="59">
        <v>58.7</v>
      </c>
      <c r="G32" s="59">
        <v>34.1</v>
      </c>
      <c r="H32" s="60">
        <v>7.2</v>
      </c>
    </row>
    <row r="33" spans="3:8" ht="21" customHeight="1" x14ac:dyDescent="0.15">
      <c r="C33" s="91"/>
      <c r="D33" s="57" t="s">
        <v>135</v>
      </c>
      <c r="E33" s="58">
        <v>31</v>
      </c>
      <c r="F33" s="59">
        <v>51.6</v>
      </c>
      <c r="G33" s="59">
        <v>41.9</v>
      </c>
      <c r="H33" s="60">
        <v>6.5</v>
      </c>
    </row>
    <row r="34" spans="3:8" ht="21" customHeight="1" x14ac:dyDescent="0.15">
      <c r="C34" s="91"/>
      <c r="D34" s="57" t="s">
        <v>136</v>
      </c>
      <c r="E34" s="58">
        <v>323</v>
      </c>
      <c r="F34" s="59">
        <v>52.3</v>
      </c>
      <c r="G34" s="59">
        <v>42.4</v>
      </c>
      <c r="H34" s="60">
        <v>5.3</v>
      </c>
    </row>
    <row r="35" spans="3:8" ht="21" customHeight="1" x14ac:dyDescent="0.15">
      <c r="C35" s="91"/>
      <c r="D35" s="57" t="s">
        <v>137</v>
      </c>
      <c r="E35" s="58">
        <v>17</v>
      </c>
      <c r="F35" s="59">
        <v>64.7</v>
      </c>
      <c r="G35" s="59">
        <v>35.299999999999997</v>
      </c>
      <c r="H35" s="60">
        <v>0</v>
      </c>
    </row>
    <row r="36" spans="3:8" ht="21" customHeight="1" x14ac:dyDescent="0.15">
      <c r="C36" s="92"/>
      <c r="D36" s="57" t="s">
        <v>8</v>
      </c>
      <c r="E36" s="58">
        <v>20</v>
      </c>
      <c r="F36" s="59">
        <v>50</v>
      </c>
      <c r="G36" s="59">
        <v>45</v>
      </c>
      <c r="H36" s="60">
        <v>5</v>
      </c>
    </row>
    <row r="37" spans="3:8" ht="21" customHeight="1" x14ac:dyDescent="0.15">
      <c r="C37" s="90" t="s">
        <v>143</v>
      </c>
      <c r="D37" s="61" t="s">
        <v>144</v>
      </c>
      <c r="E37" s="54">
        <v>130</v>
      </c>
      <c r="F37" s="55">
        <v>46.9</v>
      </c>
      <c r="G37" s="55">
        <v>51.5</v>
      </c>
      <c r="H37" s="56">
        <v>1.5</v>
      </c>
    </row>
    <row r="38" spans="3:8" ht="21" customHeight="1" x14ac:dyDescent="0.15">
      <c r="C38" s="91"/>
      <c r="D38" s="57" t="s">
        <v>145</v>
      </c>
      <c r="E38" s="58">
        <v>117</v>
      </c>
      <c r="F38" s="59">
        <v>43.6</v>
      </c>
      <c r="G38" s="59">
        <v>54.7</v>
      </c>
      <c r="H38" s="60">
        <v>1.7</v>
      </c>
    </row>
    <row r="39" spans="3:8" ht="21" customHeight="1" x14ac:dyDescent="0.15">
      <c r="C39" s="91"/>
      <c r="D39" s="57" t="s">
        <v>146</v>
      </c>
      <c r="E39" s="58">
        <v>110</v>
      </c>
      <c r="F39" s="59">
        <v>56.4</v>
      </c>
      <c r="G39" s="59">
        <v>42.7</v>
      </c>
      <c r="H39" s="60">
        <v>0.9</v>
      </c>
    </row>
    <row r="40" spans="3:8" ht="21" customHeight="1" x14ac:dyDescent="0.15">
      <c r="C40" s="91"/>
      <c r="D40" s="57" t="s">
        <v>147</v>
      </c>
      <c r="E40" s="58">
        <v>105</v>
      </c>
      <c r="F40" s="59">
        <v>61</v>
      </c>
      <c r="G40" s="59">
        <v>34.299999999999997</v>
      </c>
      <c r="H40" s="60">
        <v>4.8</v>
      </c>
    </row>
    <row r="41" spans="3:8" ht="21" customHeight="1" x14ac:dyDescent="0.15">
      <c r="C41" s="91"/>
      <c r="D41" s="57" t="s">
        <v>148</v>
      </c>
      <c r="E41" s="58">
        <v>192</v>
      </c>
      <c r="F41" s="59">
        <v>71.400000000000006</v>
      </c>
      <c r="G41" s="59">
        <v>17.2</v>
      </c>
      <c r="H41" s="60">
        <v>11.5</v>
      </c>
    </row>
    <row r="42" spans="3:8" ht="21" customHeight="1" x14ac:dyDescent="0.15">
      <c r="C42" s="91"/>
      <c r="D42" s="57" t="s">
        <v>155</v>
      </c>
      <c r="E42" s="58">
        <v>121</v>
      </c>
      <c r="F42" s="59">
        <v>69.400000000000006</v>
      </c>
      <c r="G42" s="59">
        <v>16.5</v>
      </c>
      <c r="H42" s="60">
        <v>14</v>
      </c>
    </row>
    <row r="43" spans="3:8" ht="21" customHeight="1" x14ac:dyDescent="0.15">
      <c r="C43" s="91"/>
      <c r="D43" s="57" t="s">
        <v>20</v>
      </c>
      <c r="E43" s="58">
        <v>147</v>
      </c>
      <c r="F43" s="59">
        <v>50.3</v>
      </c>
      <c r="G43" s="59">
        <v>46.9</v>
      </c>
      <c r="H43" s="60">
        <v>2.7</v>
      </c>
    </row>
    <row r="44" spans="3:8" ht="21" customHeight="1" x14ac:dyDescent="0.15">
      <c r="C44" s="92"/>
      <c r="D44" s="62" t="s">
        <v>8</v>
      </c>
      <c r="E44" s="63">
        <v>365</v>
      </c>
      <c r="F44" s="64">
        <v>56.4</v>
      </c>
      <c r="G44" s="64">
        <v>33.4</v>
      </c>
      <c r="H44" s="65">
        <v>10.1</v>
      </c>
    </row>
    <row r="45" spans="3:8" ht="21" customHeight="1" x14ac:dyDescent="0.15">
      <c r="C45" s="87" t="s">
        <v>156</v>
      </c>
      <c r="D45" s="66" t="s">
        <v>157</v>
      </c>
      <c r="E45" s="54">
        <v>52</v>
      </c>
      <c r="F45" s="55">
        <v>65.400000000000006</v>
      </c>
      <c r="G45" s="55">
        <v>30.8</v>
      </c>
      <c r="H45" s="56">
        <v>3.8</v>
      </c>
    </row>
    <row r="46" spans="3:8" ht="21" customHeight="1" x14ac:dyDescent="0.15">
      <c r="C46" s="89"/>
      <c r="D46" s="62" t="s">
        <v>158</v>
      </c>
      <c r="E46" s="63">
        <v>1235</v>
      </c>
      <c r="F46" s="64">
        <v>57.1</v>
      </c>
      <c r="G46" s="64">
        <v>35.799999999999997</v>
      </c>
      <c r="H46" s="65">
        <v>7.1</v>
      </c>
    </row>
    <row r="47" spans="3:8" ht="21" customHeight="1" x14ac:dyDescent="0.15">
      <c r="C47" s="87" t="s">
        <v>408</v>
      </c>
      <c r="D47" s="61" t="s">
        <v>409</v>
      </c>
      <c r="E47" s="54">
        <v>451</v>
      </c>
      <c r="F47" s="55">
        <v>51.2</v>
      </c>
      <c r="G47" s="55">
        <v>44.6</v>
      </c>
      <c r="H47" s="56">
        <v>4.2</v>
      </c>
    </row>
    <row r="48" spans="3:8" ht="21" customHeight="1" x14ac:dyDescent="0.15">
      <c r="C48" s="88"/>
      <c r="D48" s="57" t="s">
        <v>410</v>
      </c>
      <c r="E48" s="58">
        <v>556</v>
      </c>
      <c r="F48" s="59">
        <v>61</v>
      </c>
      <c r="G48" s="59">
        <v>33.1</v>
      </c>
      <c r="H48" s="60">
        <v>5.9</v>
      </c>
    </row>
    <row r="49" spans="3:8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62.5</v>
      </c>
      <c r="H49" s="65">
        <v>0</v>
      </c>
    </row>
    <row r="50" spans="3:8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5" width="7.625" style="48" customWidth="1"/>
    <col min="36" max="16384" width="9" style="48"/>
  </cols>
  <sheetData>
    <row r="1" spans="1:16" x14ac:dyDescent="0.15">
      <c r="A1" s="47"/>
      <c r="B1" s="47"/>
      <c r="P1" s="49"/>
    </row>
    <row r="3" spans="1:16" x14ac:dyDescent="0.15">
      <c r="C3" s="50" t="s">
        <v>212</v>
      </c>
    </row>
    <row r="4" spans="1:16" ht="123.75" customHeight="1" x14ac:dyDescent="0.15">
      <c r="C4" s="93"/>
      <c r="D4" s="94"/>
      <c r="E4" s="51" t="s">
        <v>227</v>
      </c>
      <c r="F4" s="52" t="s">
        <v>307</v>
      </c>
      <c r="G4" s="52" t="s">
        <v>308</v>
      </c>
      <c r="H4" s="52" t="s">
        <v>309</v>
      </c>
      <c r="I4" s="52" t="s">
        <v>310</v>
      </c>
      <c r="J4" s="52" t="s">
        <v>311</v>
      </c>
      <c r="K4" s="52" t="s">
        <v>312</v>
      </c>
      <c r="L4" s="53" t="s">
        <v>9</v>
      </c>
    </row>
    <row r="5" spans="1:16" ht="21" customHeight="1" x14ac:dyDescent="0.15">
      <c r="C5" s="95" t="s">
        <v>149</v>
      </c>
      <c r="D5" s="96"/>
      <c r="E5" s="54">
        <v>1287</v>
      </c>
      <c r="F5" s="55">
        <v>9.6</v>
      </c>
      <c r="G5" s="55">
        <v>30.1</v>
      </c>
      <c r="H5" s="55">
        <v>34.200000000000003</v>
      </c>
      <c r="I5" s="55">
        <v>19.8</v>
      </c>
      <c r="J5" s="55">
        <v>4.4000000000000004</v>
      </c>
      <c r="K5" s="55">
        <v>1.3</v>
      </c>
      <c r="L5" s="56">
        <v>0.7</v>
      </c>
    </row>
    <row r="6" spans="1:16" ht="21" customHeight="1" x14ac:dyDescent="0.15">
      <c r="C6" s="97" t="s">
        <v>150</v>
      </c>
      <c r="D6" s="57" t="s">
        <v>13</v>
      </c>
      <c r="E6" s="58">
        <v>245</v>
      </c>
      <c r="F6" s="59">
        <v>6.5</v>
      </c>
      <c r="G6" s="59">
        <v>31.8</v>
      </c>
      <c r="H6" s="59">
        <v>36.700000000000003</v>
      </c>
      <c r="I6" s="59">
        <v>16.3</v>
      </c>
      <c r="J6" s="59">
        <v>4.5</v>
      </c>
      <c r="K6" s="59">
        <v>2.9</v>
      </c>
      <c r="L6" s="60">
        <v>1.2</v>
      </c>
    </row>
    <row r="7" spans="1:16" ht="21" customHeight="1" x14ac:dyDescent="0.15">
      <c r="C7" s="91"/>
      <c r="D7" s="57" t="s">
        <v>14</v>
      </c>
      <c r="E7" s="58">
        <v>229</v>
      </c>
      <c r="F7" s="59">
        <v>9.6</v>
      </c>
      <c r="G7" s="59">
        <v>28.8</v>
      </c>
      <c r="H7" s="59">
        <v>33.6</v>
      </c>
      <c r="I7" s="59">
        <v>22.7</v>
      </c>
      <c r="J7" s="59">
        <v>5.2</v>
      </c>
      <c r="K7" s="59">
        <v>0</v>
      </c>
      <c r="L7" s="60">
        <v>0</v>
      </c>
    </row>
    <row r="8" spans="1:16" ht="21" customHeight="1" x14ac:dyDescent="0.15">
      <c r="C8" s="91"/>
      <c r="D8" s="57" t="s">
        <v>15</v>
      </c>
      <c r="E8" s="58">
        <v>164</v>
      </c>
      <c r="F8" s="59">
        <v>10.4</v>
      </c>
      <c r="G8" s="59">
        <v>22.6</v>
      </c>
      <c r="H8" s="59">
        <v>40.200000000000003</v>
      </c>
      <c r="I8" s="59">
        <v>20.7</v>
      </c>
      <c r="J8" s="59">
        <v>4.9000000000000004</v>
      </c>
      <c r="K8" s="59">
        <v>0.6</v>
      </c>
      <c r="L8" s="60">
        <v>0.6</v>
      </c>
    </row>
    <row r="9" spans="1:16" ht="21" customHeight="1" x14ac:dyDescent="0.15">
      <c r="C9" s="91"/>
      <c r="D9" s="57" t="s">
        <v>16</v>
      </c>
      <c r="E9" s="58">
        <v>169</v>
      </c>
      <c r="F9" s="59">
        <v>9.5</v>
      </c>
      <c r="G9" s="59">
        <v>30.8</v>
      </c>
      <c r="H9" s="59">
        <v>34.299999999999997</v>
      </c>
      <c r="I9" s="59">
        <v>20.7</v>
      </c>
      <c r="J9" s="59">
        <v>3</v>
      </c>
      <c r="K9" s="59">
        <v>0.6</v>
      </c>
      <c r="L9" s="60">
        <v>1.2</v>
      </c>
    </row>
    <row r="10" spans="1:16" ht="21" customHeight="1" x14ac:dyDescent="0.15">
      <c r="C10" s="91"/>
      <c r="D10" s="57" t="s">
        <v>17</v>
      </c>
      <c r="E10" s="58">
        <v>165</v>
      </c>
      <c r="F10" s="59">
        <v>10.3</v>
      </c>
      <c r="G10" s="59">
        <v>29.7</v>
      </c>
      <c r="H10" s="59">
        <v>25.5</v>
      </c>
      <c r="I10" s="59">
        <v>25.5</v>
      </c>
      <c r="J10" s="59">
        <v>4.2</v>
      </c>
      <c r="K10" s="59">
        <v>4.2</v>
      </c>
      <c r="L10" s="60">
        <v>0.6</v>
      </c>
    </row>
    <row r="11" spans="1:16" ht="21" customHeight="1" x14ac:dyDescent="0.15">
      <c r="C11" s="91"/>
      <c r="D11" s="57" t="s">
        <v>18</v>
      </c>
      <c r="E11" s="58">
        <v>154</v>
      </c>
      <c r="F11" s="59">
        <v>9.6999999999999993</v>
      </c>
      <c r="G11" s="59">
        <v>37.700000000000003</v>
      </c>
      <c r="H11" s="59">
        <v>26.6</v>
      </c>
      <c r="I11" s="59">
        <v>20.100000000000001</v>
      </c>
      <c r="J11" s="59">
        <v>4.5</v>
      </c>
      <c r="K11" s="59">
        <v>0.6</v>
      </c>
      <c r="L11" s="60">
        <v>0.6</v>
      </c>
    </row>
    <row r="12" spans="1:16" ht="21" customHeight="1" x14ac:dyDescent="0.15">
      <c r="C12" s="92"/>
      <c r="D12" s="57" t="s">
        <v>19</v>
      </c>
      <c r="E12" s="58">
        <v>137</v>
      </c>
      <c r="F12" s="59">
        <v>12.4</v>
      </c>
      <c r="G12" s="59">
        <v>29.9</v>
      </c>
      <c r="H12" s="59">
        <v>40.9</v>
      </c>
      <c r="I12" s="59">
        <v>12.4</v>
      </c>
      <c r="J12" s="59">
        <v>3.6</v>
      </c>
      <c r="K12" s="59">
        <v>0</v>
      </c>
      <c r="L12" s="60">
        <v>0.7</v>
      </c>
    </row>
    <row r="13" spans="1:16" ht="21" customHeight="1" x14ac:dyDescent="0.15">
      <c r="C13" s="90" t="s">
        <v>63</v>
      </c>
      <c r="D13" s="61" t="s">
        <v>64</v>
      </c>
      <c r="E13" s="54">
        <v>120</v>
      </c>
      <c r="F13" s="55">
        <v>6.7</v>
      </c>
      <c r="G13" s="55">
        <v>24.2</v>
      </c>
      <c r="H13" s="55">
        <v>38.299999999999997</v>
      </c>
      <c r="I13" s="55">
        <v>24.2</v>
      </c>
      <c r="J13" s="55">
        <v>5</v>
      </c>
      <c r="K13" s="55">
        <v>1.7</v>
      </c>
      <c r="L13" s="56">
        <v>0</v>
      </c>
    </row>
    <row r="14" spans="1:16" ht="21" customHeight="1" x14ac:dyDescent="0.15">
      <c r="C14" s="91"/>
      <c r="D14" s="57" t="s">
        <v>65</v>
      </c>
      <c r="E14" s="58">
        <v>159</v>
      </c>
      <c r="F14" s="59">
        <v>9.4</v>
      </c>
      <c r="G14" s="59">
        <v>28.3</v>
      </c>
      <c r="H14" s="59">
        <v>35.200000000000003</v>
      </c>
      <c r="I14" s="59">
        <v>20.100000000000001</v>
      </c>
      <c r="J14" s="59">
        <v>3.8</v>
      </c>
      <c r="K14" s="59">
        <v>1.9</v>
      </c>
      <c r="L14" s="60">
        <v>1.3</v>
      </c>
    </row>
    <row r="15" spans="1:16" ht="21" customHeight="1" x14ac:dyDescent="0.15">
      <c r="C15" s="91"/>
      <c r="D15" s="57" t="s">
        <v>66</v>
      </c>
      <c r="E15" s="58">
        <v>205</v>
      </c>
      <c r="F15" s="59">
        <v>6.3</v>
      </c>
      <c r="G15" s="59">
        <v>34.1</v>
      </c>
      <c r="H15" s="59">
        <v>41</v>
      </c>
      <c r="I15" s="59">
        <v>17.100000000000001</v>
      </c>
      <c r="J15" s="59">
        <v>1</v>
      </c>
      <c r="K15" s="59">
        <v>0.5</v>
      </c>
      <c r="L15" s="60">
        <v>0</v>
      </c>
    </row>
    <row r="16" spans="1:16" ht="21" customHeight="1" x14ac:dyDescent="0.15">
      <c r="C16" s="91"/>
      <c r="D16" s="57" t="s">
        <v>67</v>
      </c>
      <c r="E16" s="58">
        <v>238</v>
      </c>
      <c r="F16" s="59">
        <v>15.1</v>
      </c>
      <c r="G16" s="59">
        <v>35.299999999999997</v>
      </c>
      <c r="H16" s="59">
        <v>31.1</v>
      </c>
      <c r="I16" s="59">
        <v>14.3</v>
      </c>
      <c r="J16" s="59">
        <v>2.9</v>
      </c>
      <c r="K16" s="59">
        <v>0.4</v>
      </c>
      <c r="L16" s="60">
        <v>0.8</v>
      </c>
    </row>
    <row r="17" spans="3:12" ht="21" customHeight="1" x14ac:dyDescent="0.15">
      <c r="C17" s="91"/>
      <c r="D17" s="57" t="s">
        <v>68</v>
      </c>
      <c r="E17" s="58">
        <v>191</v>
      </c>
      <c r="F17" s="59">
        <v>8.4</v>
      </c>
      <c r="G17" s="59">
        <v>29.8</v>
      </c>
      <c r="H17" s="59">
        <v>34.6</v>
      </c>
      <c r="I17" s="59">
        <v>23</v>
      </c>
      <c r="J17" s="59">
        <v>3.1</v>
      </c>
      <c r="K17" s="59">
        <v>0</v>
      </c>
      <c r="L17" s="60">
        <v>1</v>
      </c>
    </row>
    <row r="18" spans="3:12" ht="21" customHeight="1" x14ac:dyDescent="0.15">
      <c r="C18" s="91"/>
      <c r="D18" s="57" t="s">
        <v>69</v>
      </c>
      <c r="E18" s="58">
        <v>220</v>
      </c>
      <c r="F18" s="59">
        <v>10</v>
      </c>
      <c r="G18" s="59">
        <v>31.4</v>
      </c>
      <c r="H18" s="59">
        <v>32.299999999999997</v>
      </c>
      <c r="I18" s="59">
        <v>17.7</v>
      </c>
      <c r="J18" s="59">
        <v>5.5</v>
      </c>
      <c r="K18" s="59">
        <v>2.2999999999999998</v>
      </c>
      <c r="L18" s="60">
        <v>0.9</v>
      </c>
    </row>
    <row r="19" spans="3:12" ht="21" customHeight="1" x14ac:dyDescent="0.15">
      <c r="C19" s="92"/>
      <c r="D19" s="57" t="s">
        <v>70</v>
      </c>
      <c r="E19" s="58">
        <v>140</v>
      </c>
      <c r="F19" s="59">
        <v>7.9</v>
      </c>
      <c r="G19" s="59">
        <v>20.7</v>
      </c>
      <c r="H19" s="59">
        <v>27.9</v>
      </c>
      <c r="I19" s="59">
        <v>27.9</v>
      </c>
      <c r="J19" s="59">
        <v>11.4</v>
      </c>
      <c r="K19" s="59">
        <v>3.6</v>
      </c>
      <c r="L19" s="60">
        <v>0.7</v>
      </c>
    </row>
    <row r="20" spans="3:12" ht="21" customHeight="1" x14ac:dyDescent="0.15">
      <c r="C20" s="90" t="s">
        <v>184</v>
      </c>
      <c r="D20" s="61" t="s">
        <v>85</v>
      </c>
      <c r="E20" s="54">
        <v>282</v>
      </c>
      <c r="F20" s="55">
        <v>11.3</v>
      </c>
      <c r="G20" s="55">
        <v>34</v>
      </c>
      <c r="H20" s="55">
        <v>27.3</v>
      </c>
      <c r="I20" s="55">
        <v>20.9</v>
      </c>
      <c r="J20" s="55">
        <v>4.3</v>
      </c>
      <c r="K20" s="55">
        <v>1.8</v>
      </c>
      <c r="L20" s="56">
        <v>0.4</v>
      </c>
    </row>
    <row r="21" spans="3:12" ht="21" customHeight="1" x14ac:dyDescent="0.15">
      <c r="C21" s="91"/>
      <c r="D21" s="57" t="s">
        <v>86</v>
      </c>
      <c r="E21" s="58">
        <v>407</v>
      </c>
      <c r="F21" s="59">
        <v>8.4</v>
      </c>
      <c r="G21" s="59">
        <v>25.8</v>
      </c>
      <c r="H21" s="59">
        <v>36.1</v>
      </c>
      <c r="I21" s="59">
        <v>21.9</v>
      </c>
      <c r="J21" s="59">
        <v>5.7</v>
      </c>
      <c r="K21" s="59">
        <v>1.5</v>
      </c>
      <c r="L21" s="60">
        <v>0.7</v>
      </c>
    </row>
    <row r="22" spans="3:12" ht="21" customHeight="1" x14ac:dyDescent="0.15">
      <c r="C22" s="91"/>
      <c r="D22" s="57" t="s">
        <v>87</v>
      </c>
      <c r="E22" s="58">
        <v>308</v>
      </c>
      <c r="F22" s="59">
        <v>10.4</v>
      </c>
      <c r="G22" s="59">
        <v>30.5</v>
      </c>
      <c r="H22" s="59">
        <v>35.700000000000003</v>
      </c>
      <c r="I22" s="59">
        <v>17.5</v>
      </c>
      <c r="J22" s="59">
        <v>3.9</v>
      </c>
      <c r="K22" s="59">
        <v>1</v>
      </c>
      <c r="L22" s="60">
        <v>1</v>
      </c>
    </row>
    <row r="23" spans="3:12" ht="21" customHeight="1" x14ac:dyDescent="0.15">
      <c r="C23" s="91"/>
      <c r="D23" s="57" t="s">
        <v>88</v>
      </c>
      <c r="E23" s="58">
        <v>194</v>
      </c>
      <c r="F23" s="59">
        <v>8.1999999999999993</v>
      </c>
      <c r="G23" s="59">
        <v>35.1</v>
      </c>
      <c r="H23" s="59">
        <v>36.1</v>
      </c>
      <c r="I23" s="59">
        <v>17</v>
      </c>
      <c r="J23" s="59">
        <v>2.1</v>
      </c>
      <c r="K23" s="59">
        <v>1</v>
      </c>
      <c r="L23" s="60">
        <v>0.5</v>
      </c>
    </row>
    <row r="24" spans="3:12" ht="21" customHeight="1" x14ac:dyDescent="0.15">
      <c r="C24" s="91"/>
      <c r="D24" s="57" t="s">
        <v>89</v>
      </c>
      <c r="E24" s="58">
        <v>66</v>
      </c>
      <c r="F24" s="59">
        <v>6.1</v>
      </c>
      <c r="G24" s="59">
        <v>24.2</v>
      </c>
      <c r="H24" s="59">
        <v>43.9</v>
      </c>
      <c r="I24" s="59">
        <v>19.7</v>
      </c>
      <c r="J24" s="59">
        <v>4.5</v>
      </c>
      <c r="K24" s="59">
        <v>1.5</v>
      </c>
      <c r="L24" s="60">
        <v>0</v>
      </c>
    </row>
    <row r="25" spans="3:12" ht="21" customHeight="1" x14ac:dyDescent="0.15">
      <c r="C25" s="92"/>
      <c r="D25" s="57" t="s">
        <v>90</v>
      </c>
      <c r="E25" s="58">
        <v>21</v>
      </c>
      <c r="F25" s="59">
        <v>14.3</v>
      </c>
      <c r="G25" s="59">
        <v>23.8</v>
      </c>
      <c r="H25" s="59">
        <v>23.8</v>
      </c>
      <c r="I25" s="59">
        <v>28.6</v>
      </c>
      <c r="J25" s="59">
        <v>4.8</v>
      </c>
      <c r="K25" s="59">
        <v>0</v>
      </c>
      <c r="L25" s="60">
        <v>4.8</v>
      </c>
    </row>
    <row r="26" spans="3:12" ht="21" customHeight="1" x14ac:dyDescent="0.15">
      <c r="C26" s="90" t="s">
        <v>185</v>
      </c>
      <c r="D26" s="61" t="s">
        <v>20</v>
      </c>
      <c r="E26" s="54">
        <v>270</v>
      </c>
      <c r="F26" s="55">
        <v>11.5</v>
      </c>
      <c r="G26" s="55">
        <v>33.700000000000003</v>
      </c>
      <c r="H26" s="55">
        <v>26.3</v>
      </c>
      <c r="I26" s="55">
        <v>21.9</v>
      </c>
      <c r="J26" s="55">
        <v>4.4000000000000004</v>
      </c>
      <c r="K26" s="55">
        <v>1.9</v>
      </c>
      <c r="L26" s="56">
        <v>0.4</v>
      </c>
    </row>
    <row r="27" spans="3:12" ht="21" customHeight="1" x14ac:dyDescent="0.15">
      <c r="C27" s="91"/>
      <c r="D27" s="57" t="s">
        <v>151</v>
      </c>
      <c r="E27" s="58">
        <v>299</v>
      </c>
      <c r="F27" s="59">
        <v>8.4</v>
      </c>
      <c r="G27" s="59">
        <v>23.4</v>
      </c>
      <c r="H27" s="59">
        <v>35.799999999999997</v>
      </c>
      <c r="I27" s="59">
        <v>23.7</v>
      </c>
      <c r="J27" s="59">
        <v>6.7</v>
      </c>
      <c r="K27" s="59">
        <v>1.3</v>
      </c>
      <c r="L27" s="60">
        <v>0.7</v>
      </c>
    </row>
    <row r="28" spans="3:12" ht="21" customHeight="1" x14ac:dyDescent="0.15">
      <c r="C28" s="91"/>
      <c r="D28" s="57" t="s">
        <v>152</v>
      </c>
      <c r="E28" s="58">
        <v>566</v>
      </c>
      <c r="F28" s="59">
        <v>9.1999999999999993</v>
      </c>
      <c r="G28" s="59">
        <v>31.6</v>
      </c>
      <c r="H28" s="59">
        <v>37.299999999999997</v>
      </c>
      <c r="I28" s="59">
        <v>17.5</v>
      </c>
      <c r="J28" s="59">
        <v>2.8</v>
      </c>
      <c r="K28" s="59">
        <v>0.7</v>
      </c>
      <c r="L28" s="60">
        <v>0.9</v>
      </c>
    </row>
    <row r="29" spans="3:12" ht="21" customHeight="1" x14ac:dyDescent="0.15">
      <c r="C29" s="91"/>
      <c r="D29" s="57" t="s">
        <v>153</v>
      </c>
      <c r="E29" s="58">
        <v>52</v>
      </c>
      <c r="F29" s="59">
        <v>13.5</v>
      </c>
      <c r="G29" s="59">
        <v>25</v>
      </c>
      <c r="H29" s="59">
        <v>32.700000000000003</v>
      </c>
      <c r="I29" s="59">
        <v>25</v>
      </c>
      <c r="J29" s="59">
        <v>1.9</v>
      </c>
      <c r="K29" s="59">
        <v>1.9</v>
      </c>
      <c r="L29" s="60">
        <v>0</v>
      </c>
    </row>
    <row r="30" spans="3:12" ht="21" customHeight="1" x14ac:dyDescent="0.15">
      <c r="C30" s="92"/>
      <c r="D30" s="57" t="s">
        <v>8</v>
      </c>
      <c r="E30" s="58">
        <v>60</v>
      </c>
      <c r="F30" s="59">
        <v>6.7</v>
      </c>
      <c r="G30" s="59">
        <v>35</v>
      </c>
      <c r="H30" s="59">
        <v>31.7</v>
      </c>
      <c r="I30" s="59">
        <v>15</v>
      </c>
      <c r="J30" s="59">
        <v>8.3000000000000007</v>
      </c>
      <c r="K30" s="59">
        <v>3.3</v>
      </c>
      <c r="L30" s="60">
        <v>0</v>
      </c>
    </row>
    <row r="31" spans="3:12" ht="21" customHeight="1" x14ac:dyDescent="0.15">
      <c r="C31" s="90" t="s">
        <v>154</v>
      </c>
      <c r="D31" s="61" t="s">
        <v>133</v>
      </c>
      <c r="E31" s="54">
        <v>469</v>
      </c>
      <c r="F31" s="55">
        <v>10.199999999999999</v>
      </c>
      <c r="G31" s="55">
        <v>29</v>
      </c>
      <c r="H31" s="55">
        <v>33</v>
      </c>
      <c r="I31" s="55">
        <v>20.9</v>
      </c>
      <c r="J31" s="55">
        <v>4.5</v>
      </c>
      <c r="K31" s="55">
        <v>1.1000000000000001</v>
      </c>
      <c r="L31" s="56">
        <v>1.3</v>
      </c>
    </row>
    <row r="32" spans="3:12" ht="21" customHeight="1" x14ac:dyDescent="0.15">
      <c r="C32" s="91"/>
      <c r="D32" s="57" t="s">
        <v>134</v>
      </c>
      <c r="E32" s="58">
        <v>414</v>
      </c>
      <c r="F32" s="59">
        <v>8.1999999999999993</v>
      </c>
      <c r="G32" s="59">
        <v>30</v>
      </c>
      <c r="H32" s="59">
        <v>36.700000000000003</v>
      </c>
      <c r="I32" s="59">
        <v>20.3</v>
      </c>
      <c r="J32" s="59">
        <v>3.6</v>
      </c>
      <c r="K32" s="59">
        <v>1</v>
      </c>
      <c r="L32" s="60">
        <v>0.2</v>
      </c>
    </row>
    <row r="33" spans="3:12" ht="21" customHeight="1" x14ac:dyDescent="0.15">
      <c r="C33" s="91"/>
      <c r="D33" s="57" t="s">
        <v>135</v>
      </c>
      <c r="E33" s="58">
        <v>31</v>
      </c>
      <c r="F33" s="59">
        <v>0</v>
      </c>
      <c r="G33" s="59">
        <v>41.9</v>
      </c>
      <c r="H33" s="59">
        <v>25.8</v>
      </c>
      <c r="I33" s="59">
        <v>22.6</v>
      </c>
      <c r="J33" s="59">
        <v>9.6999999999999993</v>
      </c>
      <c r="K33" s="59">
        <v>0</v>
      </c>
      <c r="L33" s="60">
        <v>0</v>
      </c>
    </row>
    <row r="34" spans="3:12" ht="21" customHeight="1" x14ac:dyDescent="0.15">
      <c r="C34" s="91"/>
      <c r="D34" s="57" t="s">
        <v>136</v>
      </c>
      <c r="E34" s="58">
        <v>323</v>
      </c>
      <c r="F34" s="59">
        <v>9.3000000000000007</v>
      </c>
      <c r="G34" s="59">
        <v>31.6</v>
      </c>
      <c r="H34" s="59">
        <v>34.4</v>
      </c>
      <c r="I34" s="59">
        <v>17.600000000000001</v>
      </c>
      <c r="J34" s="59">
        <v>4.3</v>
      </c>
      <c r="K34" s="59">
        <v>2.5</v>
      </c>
      <c r="L34" s="60">
        <v>0.3</v>
      </c>
    </row>
    <row r="35" spans="3:12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17.600000000000001</v>
      </c>
      <c r="H35" s="59">
        <v>35.299999999999997</v>
      </c>
      <c r="I35" s="59">
        <v>29.4</v>
      </c>
      <c r="J35" s="59">
        <v>5.9</v>
      </c>
      <c r="K35" s="59">
        <v>0</v>
      </c>
      <c r="L35" s="60">
        <v>0</v>
      </c>
    </row>
    <row r="36" spans="3:12" ht="21" customHeight="1" x14ac:dyDescent="0.15">
      <c r="C36" s="92"/>
      <c r="D36" s="57" t="s">
        <v>8</v>
      </c>
      <c r="E36" s="58">
        <v>20</v>
      </c>
      <c r="F36" s="59">
        <v>25</v>
      </c>
      <c r="G36" s="59">
        <v>25</v>
      </c>
      <c r="H36" s="59">
        <v>30</v>
      </c>
      <c r="I36" s="59">
        <v>10</v>
      </c>
      <c r="J36" s="59">
        <v>5</v>
      </c>
      <c r="K36" s="59">
        <v>0</v>
      </c>
      <c r="L36" s="60">
        <v>5</v>
      </c>
    </row>
    <row r="37" spans="3:12" ht="21" customHeight="1" x14ac:dyDescent="0.15">
      <c r="C37" s="90" t="s">
        <v>143</v>
      </c>
      <c r="D37" s="61" t="s">
        <v>144</v>
      </c>
      <c r="E37" s="54">
        <v>130</v>
      </c>
      <c r="F37" s="55">
        <v>11.5</v>
      </c>
      <c r="G37" s="55">
        <v>18.5</v>
      </c>
      <c r="H37" s="55">
        <v>40</v>
      </c>
      <c r="I37" s="55">
        <v>26.2</v>
      </c>
      <c r="J37" s="55">
        <v>3.8</v>
      </c>
      <c r="K37" s="55">
        <v>0</v>
      </c>
      <c r="L37" s="56">
        <v>0</v>
      </c>
    </row>
    <row r="38" spans="3:12" ht="21" customHeight="1" x14ac:dyDescent="0.15">
      <c r="C38" s="91"/>
      <c r="D38" s="57" t="s">
        <v>145</v>
      </c>
      <c r="E38" s="58">
        <v>117</v>
      </c>
      <c r="F38" s="59">
        <v>3.4</v>
      </c>
      <c r="G38" s="59">
        <v>31.6</v>
      </c>
      <c r="H38" s="59">
        <v>40.200000000000003</v>
      </c>
      <c r="I38" s="59">
        <v>20.5</v>
      </c>
      <c r="J38" s="59">
        <v>3.4</v>
      </c>
      <c r="K38" s="59">
        <v>0.9</v>
      </c>
      <c r="L38" s="60">
        <v>0</v>
      </c>
    </row>
    <row r="39" spans="3:12" ht="21" customHeight="1" x14ac:dyDescent="0.15">
      <c r="C39" s="91"/>
      <c r="D39" s="57" t="s">
        <v>146</v>
      </c>
      <c r="E39" s="58">
        <v>110</v>
      </c>
      <c r="F39" s="59">
        <v>10.9</v>
      </c>
      <c r="G39" s="59">
        <v>29.1</v>
      </c>
      <c r="H39" s="59">
        <v>38.200000000000003</v>
      </c>
      <c r="I39" s="59">
        <v>17.3</v>
      </c>
      <c r="J39" s="59">
        <v>4.5</v>
      </c>
      <c r="K39" s="59">
        <v>0</v>
      </c>
      <c r="L39" s="60">
        <v>0</v>
      </c>
    </row>
    <row r="40" spans="3:12" ht="21" customHeight="1" x14ac:dyDescent="0.15">
      <c r="C40" s="91"/>
      <c r="D40" s="57" t="s">
        <v>147</v>
      </c>
      <c r="E40" s="58">
        <v>105</v>
      </c>
      <c r="F40" s="59">
        <v>8.6</v>
      </c>
      <c r="G40" s="59">
        <v>45.7</v>
      </c>
      <c r="H40" s="59">
        <v>33.299999999999997</v>
      </c>
      <c r="I40" s="59">
        <v>10.5</v>
      </c>
      <c r="J40" s="59">
        <v>0</v>
      </c>
      <c r="K40" s="59">
        <v>0</v>
      </c>
      <c r="L40" s="60">
        <v>1.9</v>
      </c>
    </row>
    <row r="41" spans="3:12" ht="21" customHeight="1" x14ac:dyDescent="0.15">
      <c r="C41" s="91"/>
      <c r="D41" s="57" t="s">
        <v>148</v>
      </c>
      <c r="E41" s="58">
        <v>192</v>
      </c>
      <c r="F41" s="59">
        <v>7.3</v>
      </c>
      <c r="G41" s="59">
        <v>28.1</v>
      </c>
      <c r="H41" s="59">
        <v>33.9</v>
      </c>
      <c r="I41" s="59">
        <v>20.8</v>
      </c>
      <c r="J41" s="59">
        <v>7.3</v>
      </c>
      <c r="K41" s="59">
        <v>2.6</v>
      </c>
      <c r="L41" s="60">
        <v>0</v>
      </c>
    </row>
    <row r="42" spans="3:12" ht="21" customHeight="1" x14ac:dyDescent="0.15">
      <c r="C42" s="91"/>
      <c r="D42" s="57" t="s">
        <v>155</v>
      </c>
      <c r="E42" s="58">
        <v>121</v>
      </c>
      <c r="F42" s="59">
        <v>9.1</v>
      </c>
      <c r="G42" s="59">
        <v>24.8</v>
      </c>
      <c r="H42" s="59">
        <v>31.4</v>
      </c>
      <c r="I42" s="59">
        <v>24.8</v>
      </c>
      <c r="J42" s="59">
        <v>6.6</v>
      </c>
      <c r="K42" s="59">
        <v>2.5</v>
      </c>
      <c r="L42" s="60">
        <v>0.8</v>
      </c>
    </row>
    <row r="43" spans="3:12" ht="21" customHeight="1" x14ac:dyDescent="0.15">
      <c r="C43" s="91"/>
      <c r="D43" s="57" t="s">
        <v>20</v>
      </c>
      <c r="E43" s="58">
        <v>147</v>
      </c>
      <c r="F43" s="59">
        <v>13.6</v>
      </c>
      <c r="G43" s="59">
        <v>40.799999999999997</v>
      </c>
      <c r="H43" s="59">
        <v>22.4</v>
      </c>
      <c r="I43" s="59">
        <v>19</v>
      </c>
      <c r="J43" s="59">
        <v>2.7</v>
      </c>
      <c r="K43" s="59">
        <v>1.4</v>
      </c>
      <c r="L43" s="60">
        <v>0</v>
      </c>
    </row>
    <row r="44" spans="3:12" ht="21" customHeight="1" x14ac:dyDescent="0.15">
      <c r="C44" s="92"/>
      <c r="D44" s="62" t="s">
        <v>8</v>
      </c>
      <c r="E44" s="63">
        <v>365</v>
      </c>
      <c r="F44" s="64">
        <v>10.4</v>
      </c>
      <c r="G44" s="64">
        <v>27.9</v>
      </c>
      <c r="H44" s="64">
        <v>35.1</v>
      </c>
      <c r="I44" s="64">
        <v>18.899999999999999</v>
      </c>
      <c r="J44" s="64">
        <v>4.4000000000000004</v>
      </c>
      <c r="K44" s="64">
        <v>1.6</v>
      </c>
      <c r="L44" s="65">
        <v>1.6</v>
      </c>
    </row>
    <row r="45" spans="3:12" ht="21" customHeight="1" x14ac:dyDescent="0.15">
      <c r="C45" s="87" t="s">
        <v>156</v>
      </c>
      <c r="D45" s="66" t="s">
        <v>157</v>
      </c>
      <c r="E45" s="54">
        <v>52</v>
      </c>
      <c r="F45" s="55">
        <v>1.9</v>
      </c>
      <c r="G45" s="55">
        <v>21.2</v>
      </c>
      <c r="H45" s="55">
        <v>50</v>
      </c>
      <c r="I45" s="55">
        <v>21.2</v>
      </c>
      <c r="J45" s="55">
        <v>3.8</v>
      </c>
      <c r="K45" s="55">
        <v>1.9</v>
      </c>
      <c r="L45" s="56">
        <v>0</v>
      </c>
    </row>
    <row r="46" spans="3:12" ht="21" customHeight="1" x14ac:dyDescent="0.15">
      <c r="C46" s="89"/>
      <c r="D46" s="62" t="s">
        <v>158</v>
      </c>
      <c r="E46" s="63">
        <v>1235</v>
      </c>
      <c r="F46" s="64">
        <v>9.9</v>
      </c>
      <c r="G46" s="64">
        <v>30.4</v>
      </c>
      <c r="H46" s="64">
        <v>33.5</v>
      </c>
      <c r="I46" s="64">
        <v>19.8</v>
      </c>
      <c r="J46" s="64">
        <v>4.4000000000000004</v>
      </c>
      <c r="K46" s="64">
        <v>1.3</v>
      </c>
      <c r="L46" s="65">
        <v>0.7</v>
      </c>
    </row>
    <row r="47" spans="3:12" ht="21" customHeight="1" x14ac:dyDescent="0.15">
      <c r="C47" s="87" t="s">
        <v>408</v>
      </c>
      <c r="D47" s="61" t="s">
        <v>409</v>
      </c>
      <c r="E47" s="54">
        <v>451</v>
      </c>
      <c r="F47" s="55">
        <v>10.4</v>
      </c>
      <c r="G47" s="55">
        <v>30.4</v>
      </c>
      <c r="H47" s="55">
        <v>31</v>
      </c>
      <c r="I47" s="55">
        <v>22.6</v>
      </c>
      <c r="J47" s="55">
        <v>3.8</v>
      </c>
      <c r="K47" s="55">
        <v>1.6</v>
      </c>
      <c r="L47" s="56">
        <v>0.2</v>
      </c>
    </row>
    <row r="48" spans="3:12" ht="21" customHeight="1" x14ac:dyDescent="0.15">
      <c r="C48" s="88"/>
      <c r="D48" s="57" t="s">
        <v>410</v>
      </c>
      <c r="E48" s="58">
        <v>556</v>
      </c>
      <c r="F48" s="59">
        <v>7.7</v>
      </c>
      <c r="G48" s="59">
        <v>30</v>
      </c>
      <c r="H48" s="59">
        <v>38.1</v>
      </c>
      <c r="I48" s="59">
        <v>18.899999999999999</v>
      </c>
      <c r="J48" s="59">
        <v>3.6</v>
      </c>
      <c r="K48" s="59">
        <v>0.9</v>
      </c>
      <c r="L48" s="60">
        <v>0.7</v>
      </c>
    </row>
    <row r="49" spans="3:12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37.5</v>
      </c>
      <c r="H49" s="64">
        <v>37.5</v>
      </c>
      <c r="I49" s="64">
        <v>25</v>
      </c>
      <c r="J49" s="64">
        <v>0</v>
      </c>
      <c r="K49" s="64">
        <v>0</v>
      </c>
      <c r="L49" s="65">
        <v>0</v>
      </c>
    </row>
    <row r="50" spans="3:12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7" width="7.625" style="48" customWidth="1"/>
    <col min="38" max="16384" width="9" style="48"/>
  </cols>
  <sheetData>
    <row r="1" spans="1:18" x14ac:dyDescent="0.15">
      <c r="A1" s="47"/>
      <c r="B1" s="47"/>
      <c r="R1" s="49"/>
    </row>
    <row r="3" spans="1:18" x14ac:dyDescent="0.15">
      <c r="C3" s="50" t="s">
        <v>213</v>
      </c>
    </row>
    <row r="4" spans="1:18" ht="100.5" customHeight="1" x14ac:dyDescent="0.15">
      <c r="C4" s="93"/>
      <c r="D4" s="94"/>
      <c r="E4" s="51" t="s">
        <v>227</v>
      </c>
      <c r="F4" s="52" t="s">
        <v>130</v>
      </c>
      <c r="G4" s="52" t="s">
        <v>131</v>
      </c>
      <c r="H4" s="69" t="s">
        <v>314</v>
      </c>
      <c r="I4" s="53" t="s">
        <v>9</v>
      </c>
    </row>
    <row r="5" spans="1:18" ht="21" customHeight="1" x14ac:dyDescent="0.15">
      <c r="C5" s="95" t="s">
        <v>149</v>
      </c>
      <c r="D5" s="96"/>
      <c r="E5" s="54">
        <v>1287</v>
      </c>
      <c r="F5" s="55">
        <v>70.099999999999994</v>
      </c>
      <c r="G5" s="55">
        <v>28</v>
      </c>
      <c r="H5" s="70">
        <v>0.3</v>
      </c>
      <c r="I5" s="56">
        <v>1.6</v>
      </c>
      <c r="J5" s="73"/>
      <c r="K5" s="73"/>
      <c r="L5" s="73"/>
    </row>
    <row r="6" spans="1:18" ht="21" customHeight="1" x14ac:dyDescent="0.15">
      <c r="C6" s="97" t="s">
        <v>150</v>
      </c>
      <c r="D6" s="57" t="s">
        <v>13</v>
      </c>
      <c r="E6" s="58">
        <v>245</v>
      </c>
      <c r="F6" s="59">
        <v>71</v>
      </c>
      <c r="G6" s="59">
        <v>25.7</v>
      </c>
      <c r="H6" s="71">
        <v>0.4</v>
      </c>
      <c r="I6" s="60">
        <v>2.9</v>
      </c>
    </row>
    <row r="7" spans="1:18" ht="21" customHeight="1" x14ac:dyDescent="0.15">
      <c r="C7" s="91"/>
      <c r="D7" s="57" t="s">
        <v>14</v>
      </c>
      <c r="E7" s="58">
        <v>229</v>
      </c>
      <c r="F7" s="59">
        <v>71.2</v>
      </c>
      <c r="G7" s="59">
        <v>27.9</v>
      </c>
      <c r="H7" s="71">
        <v>0.4</v>
      </c>
      <c r="I7" s="60">
        <v>0.4</v>
      </c>
    </row>
    <row r="8" spans="1:18" ht="21" customHeight="1" x14ac:dyDescent="0.15">
      <c r="C8" s="91"/>
      <c r="D8" s="57" t="s">
        <v>15</v>
      </c>
      <c r="E8" s="58">
        <v>164</v>
      </c>
      <c r="F8" s="59">
        <v>67.7</v>
      </c>
      <c r="G8" s="59">
        <v>30.5</v>
      </c>
      <c r="H8" s="71">
        <v>0.6</v>
      </c>
      <c r="I8" s="60">
        <v>1.2</v>
      </c>
    </row>
    <row r="9" spans="1:18" ht="21" customHeight="1" x14ac:dyDescent="0.15">
      <c r="C9" s="91"/>
      <c r="D9" s="57" t="s">
        <v>16</v>
      </c>
      <c r="E9" s="58">
        <v>169</v>
      </c>
      <c r="F9" s="59">
        <v>71</v>
      </c>
      <c r="G9" s="59">
        <v>28.4</v>
      </c>
      <c r="H9" s="71">
        <v>0</v>
      </c>
      <c r="I9" s="60">
        <v>0.6</v>
      </c>
    </row>
    <row r="10" spans="1:18" ht="21" customHeight="1" x14ac:dyDescent="0.15">
      <c r="C10" s="91"/>
      <c r="D10" s="57" t="s">
        <v>17</v>
      </c>
      <c r="E10" s="58">
        <v>165</v>
      </c>
      <c r="F10" s="59">
        <v>64.2</v>
      </c>
      <c r="G10" s="59">
        <v>32.1</v>
      </c>
      <c r="H10" s="71">
        <v>0.6</v>
      </c>
      <c r="I10" s="60">
        <v>3</v>
      </c>
    </row>
    <row r="11" spans="1:18" ht="21" customHeight="1" x14ac:dyDescent="0.15">
      <c r="C11" s="91"/>
      <c r="D11" s="57" t="s">
        <v>18</v>
      </c>
      <c r="E11" s="58">
        <v>154</v>
      </c>
      <c r="F11" s="59">
        <v>72.099999999999994</v>
      </c>
      <c r="G11" s="59">
        <v>27.3</v>
      </c>
      <c r="H11" s="71">
        <v>0</v>
      </c>
      <c r="I11" s="60">
        <v>0.6</v>
      </c>
    </row>
    <row r="12" spans="1:18" ht="21" customHeight="1" x14ac:dyDescent="0.15">
      <c r="C12" s="92"/>
      <c r="D12" s="57" t="s">
        <v>19</v>
      </c>
      <c r="E12" s="58">
        <v>137</v>
      </c>
      <c r="F12" s="59">
        <v>73.7</v>
      </c>
      <c r="G12" s="59">
        <v>24.8</v>
      </c>
      <c r="H12" s="71">
        <v>0</v>
      </c>
      <c r="I12" s="60">
        <v>1.5</v>
      </c>
    </row>
    <row r="13" spans="1:18" ht="21" customHeight="1" x14ac:dyDescent="0.15">
      <c r="C13" s="90" t="s">
        <v>63</v>
      </c>
      <c r="D13" s="61" t="s">
        <v>64</v>
      </c>
      <c r="E13" s="54">
        <v>120</v>
      </c>
      <c r="F13" s="55">
        <v>68.3</v>
      </c>
      <c r="G13" s="55">
        <v>30</v>
      </c>
      <c r="H13" s="70">
        <v>0</v>
      </c>
      <c r="I13" s="56">
        <v>1.7</v>
      </c>
    </row>
    <row r="14" spans="1:18" ht="21" customHeight="1" x14ac:dyDescent="0.15">
      <c r="C14" s="91"/>
      <c r="D14" s="57" t="s">
        <v>65</v>
      </c>
      <c r="E14" s="58">
        <v>159</v>
      </c>
      <c r="F14" s="59">
        <v>72.3</v>
      </c>
      <c r="G14" s="59">
        <v>26.4</v>
      </c>
      <c r="H14" s="71">
        <v>0.6</v>
      </c>
      <c r="I14" s="60">
        <v>0.6</v>
      </c>
    </row>
    <row r="15" spans="1:18" ht="21" customHeight="1" x14ac:dyDescent="0.15">
      <c r="C15" s="91"/>
      <c r="D15" s="57" t="s">
        <v>66</v>
      </c>
      <c r="E15" s="58">
        <v>205</v>
      </c>
      <c r="F15" s="59">
        <v>68.3</v>
      </c>
      <c r="G15" s="59">
        <v>31.7</v>
      </c>
      <c r="H15" s="71">
        <v>0</v>
      </c>
      <c r="I15" s="60">
        <v>0</v>
      </c>
    </row>
    <row r="16" spans="1:18" ht="21" customHeight="1" x14ac:dyDescent="0.15">
      <c r="C16" s="91"/>
      <c r="D16" s="57" t="s">
        <v>67</v>
      </c>
      <c r="E16" s="58">
        <v>238</v>
      </c>
      <c r="F16" s="59">
        <v>72.7</v>
      </c>
      <c r="G16" s="59">
        <v>25.6</v>
      </c>
      <c r="H16" s="71">
        <v>0.4</v>
      </c>
      <c r="I16" s="60">
        <v>1.3</v>
      </c>
    </row>
    <row r="17" spans="3:9" ht="21" customHeight="1" x14ac:dyDescent="0.15">
      <c r="C17" s="91"/>
      <c r="D17" s="57" t="s">
        <v>68</v>
      </c>
      <c r="E17" s="58">
        <v>191</v>
      </c>
      <c r="F17" s="59">
        <v>72.3</v>
      </c>
      <c r="G17" s="59">
        <v>26.2</v>
      </c>
      <c r="H17" s="71">
        <v>0.5</v>
      </c>
      <c r="I17" s="60">
        <v>1</v>
      </c>
    </row>
    <row r="18" spans="3:9" ht="21" customHeight="1" x14ac:dyDescent="0.15">
      <c r="C18" s="91"/>
      <c r="D18" s="57" t="s">
        <v>69</v>
      </c>
      <c r="E18" s="58">
        <v>220</v>
      </c>
      <c r="F18" s="59">
        <v>71.400000000000006</v>
      </c>
      <c r="G18" s="59">
        <v>26.4</v>
      </c>
      <c r="H18" s="71">
        <v>0.5</v>
      </c>
      <c r="I18" s="60">
        <v>1.8</v>
      </c>
    </row>
    <row r="19" spans="3:9" ht="21" customHeight="1" x14ac:dyDescent="0.15">
      <c r="C19" s="92"/>
      <c r="D19" s="57" t="s">
        <v>70</v>
      </c>
      <c r="E19" s="58">
        <v>140</v>
      </c>
      <c r="F19" s="59">
        <v>64.3</v>
      </c>
      <c r="G19" s="59">
        <v>30.7</v>
      </c>
      <c r="H19" s="71">
        <v>0</v>
      </c>
      <c r="I19" s="60">
        <v>5</v>
      </c>
    </row>
    <row r="20" spans="3:9" ht="21" customHeight="1" x14ac:dyDescent="0.15">
      <c r="C20" s="90" t="s">
        <v>184</v>
      </c>
      <c r="D20" s="61" t="s">
        <v>85</v>
      </c>
      <c r="E20" s="54">
        <v>282</v>
      </c>
      <c r="F20" s="55">
        <v>62.1</v>
      </c>
      <c r="G20" s="55">
        <v>35.1</v>
      </c>
      <c r="H20" s="70">
        <v>0.4</v>
      </c>
      <c r="I20" s="56">
        <v>2.5</v>
      </c>
    </row>
    <row r="21" spans="3:9" ht="21" customHeight="1" x14ac:dyDescent="0.15">
      <c r="C21" s="91"/>
      <c r="D21" s="57" t="s">
        <v>86</v>
      </c>
      <c r="E21" s="58">
        <v>407</v>
      </c>
      <c r="F21" s="59">
        <v>72.7</v>
      </c>
      <c r="G21" s="59">
        <v>25.3</v>
      </c>
      <c r="H21" s="71">
        <v>0.5</v>
      </c>
      <c r="I21" s="60">
        <v>1.5</v>
      </c>
    </row>
    <row r="22" spans="3:9" ht="21" customHeight="1" x14ac:dyDescent="0.15">
      <c r="C22" s="91"/>
      <c r="D22" s="57" t="s">
        <v>87</v>
      </c>
      <c r="E22" s="58">
        <v>308</v>
      </c>
      <c r="F22" s="59">
        <v>75</v>
      </c>
      <c r="G22" s="59">
        <v>24</v>
      </c>
      <c r="H22" s="71">
        <v>0</v>
      </c>
      <c r="I22" s="60">
        <v>1</v>
      </c>
    </row>
    <row r="23" spans="3:9" ht="21" customHeight="1" x14ac:dyDescent="0.15">
      <c r="C23" s="91"/>
      <c r="D23" s="57" t="s">
        <v>88</v>
      </c>
      <c r="E23" s="58">
        <v>194</v>
      </c>
      <c r="F23" s="59">
        <v>70.599999999999994</v>
      </c>
      <c r="G23" s="59">
        <v>27.3</v>
      </c>
      <c r="H23" s="71">
        <v>0.5</v>
      </c>
      <c r="I23" s="60">
        <v>1.5</v>
      </c>
    </row>
    <row r="24" spans="3:9" ht="21" customHeight="1" x14ac:dyDescent="0.15">
      <c r="C24" s="91"/>
      <c r="D24" s="57" t="s">
        <v>89</v>
      </c>
      <c r="E24" s="58">
        <v>66</v>
      </c>
      <c r="F24" s="59">
        <v>71.2</v>
      </c>
      <c r="G24" s="59">
        <v>28.8</v>
      </c>
      <c r="H24" s="71">
        <v>0</v>
      </c>
      <c r="I24" s="60">
        <v>0</v>
      </c>
    </row>
    <row r="25" spans="3:9" ht="21" customHeight="1" x14ac:dyDescent="0.15">
      <c r="C25" s="92"/>
      <c r="D25" s="57" t="s">
        <v>90</v>
      </c>
      <c r="E25" s="58">
        <v>21</v>
      </c>
      <c r="F25" s="59">
        <v>57.1</v>
      </c>
      <c r="G25" s="59">
        <v>38.1</v>
      </c>
      <c r="H25" s="71">
        <v>0</v>
      </c>
      <c r="I25" s="60">
        <v>4.8</v>
      </c>
    </row>
    <row r="26" spans="3:9" ht="21" customHeight="1" x14ac:dyDescent="0.15">
      <c r="C26" s="90" t="s">
        <v>185</v>
      </c>
      <c r="D26" s="61" t="s">
        <v>20</v>
      </c>
      <c r="E26" s="54">
        <v>270</v>
      </c>
      <c r="F26" s="55">
        <v>61.5</v>
      </c>
      <c r="G26" s="55">
        <v>35.6</v>
      </c>
      <c r="H26" s="70">
        <v>0.4</v>
      </c>
      <c r="I26" s="56">
        <v>2.6</v>
      </c>
    </row>
    <row r="27" spans="3:9" ht="21" customHeight="1" x14ac:dyDescent="0.15">
      <c r="C27" s="91"/>
      <c r="D27" s="57" t="s">
        <v>151</v>
      </c>
      <c r="E27" s="58">
        <v>299</v>
      </c>
      <c r="F27" s="59">
        <v>74.599999999999994</v>
      </c>
      <c r="G27" s="59">
        <v>24.1</v>
      </c>
      <c r="H27" s="71">
        <v>0.3</v>
      </c>
      <c r="I27" s="60">
        <v>1</v>
      </c>
    </row>
    <row r="28" spans="3:9" ht="21" customHeight="1" x14ac:dyDescent="0.15">
      <c r="C28" s="91"/>
      <c r="D28" s="57" t="s">
        <v>152</v>
      </c>
      <c r="E28" s="58">
        <v>566</v>
      </c>
      <c r="F28" s="59">
        <v>72.3</v>
      </c>
      <c r="G28" s="59">
        <v>26.5</v>
      </c>
      <c r="H28" s="71">
        <v>0.2</v>
      </c>
      <c r="I28" s="60">
        <v>1.1000000000000001</v>
      </c>
    </row>
    <row r="29" spans="3:9" ht="21" customHeight="1" x14ac:dyDescent="0.15">
      <c r="C29" s="91"/>
      <c r="D29" s="57" t="s">
        <v>153</v>
      </c>
      <c r="E29" s="58">
        <v>52</v>
      </c>
      <c r="F29" s="59">
        <v>67.3</v>
      </c>
      <c r="G29" s="59">
        <v>32.700000000000003</v>
      </c>
      <c r="H29" s="71">
        <v>0</v>
      </c>
      <c r="I29" s="60">
        <v>0</v>
      </c>
    </row>
    <row r="30" spans="3:9" ht="21" customHeight="1" x14ac:dyDescent="0.15">
      <c r="C30" s="92"/>
      <c r="D30" s="57" t="s">
        <v>8</v>
      </c>
      <c r="E30" s="58">
        <v>60</v>
      </c>
      <c r="F30" s="59">
        <v>71.7</v>
      </c>
      <c r="G30" s="59">
        <v>26.7</v>
      </c>
      <c r="H30" s="71">
        <v>1.7</v>
      </c>
      <c r="I30" s="60">
        <v>0</v>
      </c>
    </row>
    <row r="31" spans="3:9" ht="21" customHeight="1" x14ac:dyDescent="0.15">
      <c r="C31" s="90" t="s">
        <v>154</v>
      </c>
      <c r="D31" s="61" t="s">
        <v>133</v>
      </c>
      <c r="E31" s="54">
        <v>469</v>
      </c>
      <c r="F31" s="55">
        <v>71.400000000000006</v>
      </c>
      <c r="G31" s="55">
        <v>27.3</v>
      </c>
      <c r="H31" s="70">
        <v>0.2</v>
      </c>
      <c r="I31" s="56">
        <v>1.1000000000000001</v>
      </c>
    </row>
    <row r="32" spans="3:9" ht="21" customHeight="1" x14ac:dyDescent="0.15">
      <c r="C32" s="91"/>
      <c r="D32" s="57" t="s">
        <v>134</v>
      </c>
      <c r="E32" s="58">
        <v>414</v>
      </c>
      <c r="F32" s="59">
        <v>71.5</v>
      </c>
      <c r="G32" s="59">
        <v>26.8</v>
      </c>
      <c r="H32" s="71">
        <v>0.5</v>
      </c>
      <c r="I32" s="60">
        <v>1.2</v>
      </c>
    </row>
    <row r="33" spans="3:9" ht="21" customHeight="1" x14ac:dyDescent="0.15">
      <c r="C33" s="91"/>
      <c r="D33" s="57" t="s">
        <v>135</v>
      </c>
      <c r="E33" s="58">
        <v>31</v>
      </c>
      <c r="F33" s="59">
        <v>67.7</v>
      </c>
      <c r="G33" s="59">
        <v>22.6</v>
      </c>
      <c r="H33" s="71">
        <v>0</v>
      </c>
      <c r="I33" s="60">
        <v>9.6999999999999993</v>
      </c>
    </row>
    <row r="34" spans="3:9" ht="21" customHeight="1" x14ac:dyDescent="0.15">
      <c r="C34" s="91"/>
      <c r="D34" s="57" t="s">
        <v>136</v>
      </c>
      <c r="E34" s="58">
        <v>323</v>
      </c>
      <c r="F34" s="59">
        <v>67.5</v>
      </c>
      <c r="G34" s="59">
        <v>30.3</v>
      </c>
      <c r="H34" s="71">
        <v>0.3</v>
      </c>
      <c r="I34" s="60">
        <v>1.9</v>
      </c>
    </row>
    <row r="35" spans="3:9" ht="21" customHeight="1" x14ac:dyDescent="0.15">
      <c r="C35" s="91"/>
      <c r="D35" s="57" t="s">
        <v>137</v>
      </c>
      <c r="E35" s="58">
        <v>17</v>
      </c>
      <c r="F35" s="59">
        <v>76.5</v>
      </c>
      <c r="G35" s="59">
        <v>23.5</v>
      </c>
      <c r="H35" s="71">
        <v>0</v>
      </c>
      <c r="I35" s="60">
        <v>0</v>
      </c>
    </row>
    <row r="36" spans="3:9" ht="21" customHeight="1" x14ac:dyDescent="0.15">
      <c r="C36" s="92"/>
      <c r="D36" s="57" t="s">
        <v>8</v>
      </c>
      <c r="E36" s="58">
        <v>20</v>
      </c>
      <c r="F36" s="59">
        <v>65</v>
      </c>
      <c r="G36" s="59">
        <v>30</v>
      </c>
      <c r="H36" s="71">
        <v>0</v>
      </c>
      <c r="I36" s="60">
        <v>5</v>
      </c>
    </row>
    <row r="37" spans="3:9" ht="21" customHeight="1" x14ac:dyDescent="0.15">
      <c r="C37" s="90" t="s">
        <v>143</v>
      </c>
      <c r="D37" s="61" t="s">
        <v>144</v>
      </c>
      <c r="E37" s="54">
        <v>130</v>
      </c>
      <c r="F37" s="55">
        <v>73.099999999999994</v>
      </c>
      <c r="G37" s="55">
        <v>25.4</v>
      </c>
      <c r="H37" s="70">
        <v>0</v>
      </c>
      <c r="I37" s="56">
        <v>1.5</v>
      </c>
    </row>
    <row r="38" spans="3:9" ht="21" customHeight="1" x14ac:dyDescent="0.15">
      <c r="C38" s="91"/>
      <c r="D38" s="57" t="s">
        <v>145</v>
      </c>
      <c r="E38" s="58">
        <v>117</v>
      </c>
      <c r="F38" s="59">
        <v>68.400000000000006</v>
      </c>
      <c r="G38" s="59">
        <v>31.6</v>
      </c>
      <c r="H38" s="71">
        <v>0</v>
      </c>
      <c r="I38" s="60">
        <v>0</v>
      </c>
    </row>
    <row r="39" spans="3:9" ht="21" customHeight="1" x14ac:dyDescent="0.15">
      <c r="C39" s="91"/>
      <c r="D39" s="57" t="s">
        <v>146</v>
      </c>
      <c r="E39" s="58">
        <v>110</v>
      </c>
      <c r="F39" s="59">
        <v>75.5</v>
      </c>
      <c r="G39" s="59">
        <v>24.5</v>
      </c>
      <c r="H39" s="71">
        <v>0</v>
      </c>
      <c r="I39" s="60">
        <v>0</v>
      </c>
    </row>
    <row r="40" spans="3:9" ht="21" customHeight="1" x14ac:dyDescent="0.15">
      <c r="C40" s="91"/>
      <c r="D40" s="57" t="s">
        <v>147</v>
      </c>
      <c r="E40" s="58">
        <v>105</v>
      </c>
      <c r="F40" s="59">
        <v>68.599999999999994</v>
      </c>
      <c r="G40" s="59">
        <v>27.6</v>
      </c>
      <c r="H40" s="71">
        <v>0</v>
      </c>
      <c r="I40" s="60">
        <v>3.8</v>
      </c>
    </row>
    <row r="41" spans="3:9" ht="21" customHeight="1" x14ac:dyDescent="0.15">
      <c r="C41" s="91"/>
      <c r="D41" s="57" t="s">
        <v>148</v>
      </c>
      <c r="E41" s="58">
        <v>192</v>
      </c>
      <c r="F41" s="59">
        <v>73.400000000000006</v>
      </c>
      <c r="G41" s="59">
        <v>25.5</v>
      </c>
      <c r="H41" s="71">
        <v>0.5</v>
      </c>
      <c r="I41" s="60">
        <v>0.5</v>
      </c>
    </row>
    <row r="42" spans="3:9" ht="21" customHeight="1" x14ac:dyDescent="0.15">
      <c r="C42" s="91"/>
      <c r="D42" s="57" t="s">
        <v>155</v>
      </c>
      <c r="E42" s="58">
        <v>121</v>
      </c>
      <c r="F42" s="59">
        <v>57.9</v>
      </c>
      <c r="G42" s="59">
        <v>36.4</v>
      </c>
      <c r="H42" s="71">
        <v>0</v>
      </c>
      <c r="I42" s="60">
        <v>5.8</v>
      </c>
    </row>
    <row r="43" spans="3:9" ht="21" customHeight="1" x14ac:dyDescent="0.15">
      <c r="C43" s="91"/>
      <c r="D43" s="57" t="s">
        <v>20</v>
      </c>
      <c r="E43" s="58">
        <v>147</v>
      </c>
      <c r="F43" s="59">
        <v>64.599999999999994</v>
      </c>
      <c r="G43" s="59">
        <v>34.700000000000003</v>
      </c>
      <c r="H43" s="71">
        <v>0.7</v>
      </c>
      <c r="I43" s="60">
        <v>0</v>
      </c>
    </row>
    <row r="44" spans="3:9" ht="21" customHeight="1" x14ac:dyDescent="0.15">
      <c r="C44" s="92"/>
      <c r="D44" s="62" t="s">
        <v>8</v>
      </c>
      <c r="E44" s="63">
        <v>365</v>
      </c>
      <c r="F44" s="64">
        <v>72.900000000000006</v>
      </c>
      <c r="G44" s="64">
        <v>24.9</v>
      </c>
      <c r="H44" s="72">
        <v>0.5</v>
      </c>
      <c r="I44" s="65">
        <v>1.6</v>
      </c>
    </row>
    <row r="45" spans="3:9" ht="21" customHeight="1" x14ac:dyDescent="0.15">
      <c r="C45" s="87" t="s">
        <v>156</v>
      </c>
      <c r="D45" s="66" t="s">
        <v>157</v>
      </c>
      <c r="E45" s="54">
        <v>52</v>
      </c>
      <c r="F45" s="55">
        <v>76.900000000000006</v>
      </c>
      <c r="G45" s="55">
        <v>23.1</v>
      </c>
      <c r="H45" s="70">
        <v>0</v>
      </c>
      <c r="I45" s="56">
        <v>0</v>
      </c>
    </row>
    <row r="46" spans="3:9" ht="21" customHeight="1" x14ac:dyDescent="0.15">
      <c r="C46" s="89"/>
      <c r="D46" s="62" t="s">
        <v>158</v>
      </c>
      <c r="E46" s="63">
        <v>1235</v>
      </c>
      <c r="F46" s="64">
        <v>69.8</v>
      </c>
      <c r="G46" s="64">
        <v>28.3</v>
      </c>
      <c r="H46" s="72">
        <v>0.3</v>
      </c>
      <c r="I46" s="65">
        <v>1.6</v>
      </c>
    </row>
    <row r="47" spans="3:9" ht="21" customHeight="1" x14ac:dyDescent="0.15">
      <c r="C47" s="87" t="s">
        <v>408</v>
      </c>
      <c r="D47" s="61" t="s">
        <v>409</v>
      </c>
      <c r="E47" s="54">
        <v>451</v>
      </c>
      <c r="F47" s="55">
        <v>66.3</v>
      </c>
      <c r="G47" s="55">
        <v>32.4</v>
      </c>
      <c r="H47" s="55">
        <v>0.4</v>
      </c>
      <c r="I47" s="56">
        <v>0.9</v>
      </c>
    </row>
    <row r="48" spans="3:9" ht="21" customHeight="1" x14ac:dyDescent="0.15">
      <c r="C48" s="88"/>
      <c r="D48" s="57" t="s">
        <v>410</v>
      </c>
      <c r="E48" s="58">
        <v>556</v>
      </c>
      <c r="F48" s="59">
        <v>73.400000000000006</v>
      </c>
      <c r="G48" s="59">
        <v>25</v>
      </c>
      <c r="H48" s="59">
        <v>0.4</v>
      </c>
      <c r="I48" s="60">
        <v>1.3</v>
      </c>
    </row>
    <row r="49" spans="3:9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62.5</v>
      </c>
      <c r="H49" s="64">
        <v>0</v>
      </c>
      <c r="I49" s="65">
        <v>0</v>
      </c>
    </row>
    <row r="50" spans="3:9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8" width="7.625" style="48" customWidth="1"/>
    <col min="39" max="16384" width="9" style="48"/>
  </cols>
  <sheetData>
    <row r="1" spans="1:19" x14ac:dyDescent="0.15">
      <c r="A1" s="47"/>
      <c r="B1" s="47"/>
      <c r="S1" s="49"/>
    </row>
    <row r="3" spans="1:19" x14ac:dyDescent="0.15">
      <c r="C3" s="50" t="s">
        <v>214</v>
      </c>
    </row>
    <row r="4" spans="1:19" ht="100.5" customHeight="1" x14ac:dyDescent="0.15">
      <c r="C4" s="93"/>
      <c r="D4" s="94"/>
      <c r="E4" s="51" t="s">
        <v>227</v>
      </c>
      <c r="F4" s="52" t="s">
        <v>315</v>
      </c>
      <c r="G4" s="52" t="s">
        <v>316</v>
      </c>
      <c r="H4" s="52" t="s">
        <v>317</v>
      </c>
      <c r="I4" s="52" t="s">
        <v>318</v>
      </c>
      <c r="J4" s="52" t="s">
        <v>319</v>
      </c>
      <c r="K4" s="53" t="s">
        <v>9</v>
      </c>
    </row>
    <row r="5" spans="1:19" ht="21" customHeight="1" x14ac:dyDescent="0.15">
      <c r="C5" s="95" t="s">
        <v>149</v>
      </c>
      <c r="D5" s="96"/>
      <c r="E5" s="54">
        <v>1287</v>
      </c>
      <c r="F5" s="55">
        <v>15.4</v>
      </c>
      <c r="G5" s="55">
        <v>62.8</v>
      </c>
      <c r="H5" s="55">
        <v>12.6</v>
      </c>
      <c r="I5" s="55">
        <v>4.5999999999999996</v>
      </c>
      <c r="J5" s="55">
        <v>1.7</v>
      </c>
      <c r="K5" s="56">
        <v>3</v>
      </c>
      <c r="L5" s="73"/>
      <c r="M5" s="73"/>
    </row>
    <row r="6" spans="1:19" ht="21" customHeight="1" x14ac:dyDescent="0.15">
      <c r="C6" s="97" t="s">
        <v>150</v>
      </c>
      <c r="D6" s="57" t="s">
        <v>13</v>
      </c>
      <c r="E6" s="58">
        <v>245</v>
      </c>
      <c r="F6" s="59">
        <v>14.3</v>
      </c>
      <c r="G6" s="59">
        <v>60.4</v>
      </c>
      <c r="H6" s="59">
        <v>15.1</v>
      </c>
      <c r="I6" s="59">
        <v>4.0999999999999996</v>
      </c>
      <c r="J6" s="59">
        <v>2</v>
      </c>
      <c r="K6" s="60">
        <v>4.0999999999999996</v>
      </c>
    </row>
    <row r="7" spans="1:19" ht="21" customHeight="1" x14ac:dyDescent="0.15">
      <c r="C7" s="91"/>
      <c r="D7" s="57" t="s">
        <v>14</v>
      </c>
      <c r="E7" s="58">
        <v>229</v>
      </c>
      <c r="F7" s="59">
        <v>16.600000000000001</v>
      </c>
      <c r="G7" s="59">
        <v>64.2</v>
      </c>
      <c r="H7" s="59">
        <v>10</v>
      </c>
      <c r="I7" s="59">
        <v>4.8</v>
      </c>
      <c r="J7" s="59">
        <v>2.2000000000000002</v>
      </c>
      <c r="K7" s="60">
        <v>2.2000000000000002</v>
      </c>
    </row>
    <row r="8" spans="1:19" ht="21" customHeight="1" x14ac:dyDescent="0.15">
      <c r="C8" s="91"/>
      <c r="D8" s="57" t="s">
        <v>15</v>
      </c>
      <c r="E8" s="58">
        <v>164</v>
      </c>
      <c r="F8" s="59">
        <v>19.5</v>
      </c>
      <c r="G8" s="59">
        <v>61</v>
      </c>
      <c r="H8" s="59">
        <v>11.6</v>
      </c>
      <c r="I8" s="59">
        <v>2.4</v>
      </c>
      <c r="J8" s="59">
        <v>1.2</v>
      </c>
      <c r="K8" s="60">
        <v>4.3</v>
      </c>
    </row>
    <row r="9" spans="1:19" ht="21" customHeight="1" x14ac:dyDescent="0.15">
      <c r="C9" s="91"/>
      <c r="D9" s="57" t="s">
        <v>16</v>
      </c>
      <c r="E9" s="58">
        <v>169</v>
      </c>
      <c r="F9" s="59">
        <v>14.2</v>
      </c>
      <c r="G9" s="59">
        <v>64.5</v>
      </c>
      <c r="H9" s="59">
        <v>13</v>
      </c>
      <c r="I9" s="59">
        <v>6.5</v>
      </c>
      <c r="J9" s="59">
        <v>0.6</v>
      </c>
      <c r="K9" s="60">
        <v>1.2</v>
      </c>
    </row>
    <row r="10" spans="1:19" ht="21" customHeight="1" x14ac:dyDescent="0.15">
      <c r="C10" s="91"/>
      <c r="D10" s="57" t="s">
        <v>17</v>
      </c>
      <c r="E10" s="58">
        <v>165</v>
      </c>
      <c r="F10" s="59">
        <v>14.5</v>
      </c>
      <c r="G10" s="59">
        <v>61.2</v>
      </c>
      <c r="H10" s="59">
        <v>13.9</v>
      </c>
      <c r="I10" s="59">
        <v>5.5</v>
      </c>
      <c r="J10" s="59">
        <v>1.2</v>
      </c>
      <c r="K10" s="60">
        <v>3.6</v>
      </c>
    </row>
    <row r="11" spans="1:19" ht="21" customHeight="1" x14ac:dyDescent="0.15">
      <c r="C11" s="91"/>
      <c r="D11" s="57" t="s">
        <v>18</v>
      </c>
      <c r="E11" s="58">
        <v>154</v>
      </c>
      <c r="F11" s="59">
        <v>17.5</v>
      </c>
      <c r="G11" s="59">
        <v>59.7</v>
      </c>
      <c r="H11" s="59">
        <v>13</v>
      </c>
      <c r="I11" s="59">
        <v>5.2</v>
      </c>
      <c r="J11" s="59">
        <v>2.6</v>
      </c>
      <c r="K11" s="60">
        <v>1.9</v>
      </c>
    </row>
    <row r="12" spans="1:19" ht="21" customHeight="1" x14ac:dyDescent="0.15">
      <c r="C12" s="92"/>
      <c r="D12" s="57" t="s">
        <v>19</v>
      </c>
      <c r="E12" s="58">
        <v>137</v>
      </c>
      <c r="F12" s="59">
        <v>12.4</v>
      </c>
      <c r="G12" s="59">
        <v>68.599999999999994</v>
      </c>
      <c r="H12" s="59">
        <v>11.7</v>
      </c>
      <c r="I12" s="59">
        <v>4.4000000000000004</v>
      </c>
      <c r="J12" s="59">
        <v>1.5</v>
      </c>
      <c r="K12" s="60">
        <v>1.5</v>
      </c>
    </row>
    <row r="13" spans="1:19" ht="21" customHeight="1" x14ac:dyDescent="0.15">
      <c r="C13" s="90" t="s">
        <v>63</v>
      </c>
      <c r="D13" s="61" t="s">
        <v>64</v>
      </c>
      <c r="E13" s="54">
        <v>120</v>
      </c>
      <c r="F13" s="55">
        <v>19.2</v>
      </c>
      <c r="G13" s="55">
        <v>45.8</v>
      </c>
      <c r="H13" s="55">
        <v>21.7</v>
      </c>
      <c r="I13" s="55">
        <v>9.1999999999999993</v>
      </c>
      <c r="J13" s="55">
        <v>4.2</v>
      </c>
      <c r="K13" s="56">
        <v>0</v>
      </c>
    </row>
    <row r="14" spans="1:19" ht="21" customHeight="1" x14ac:dyDescent="0.15">
      <c r="C14" s="91"/>
      <c r="D14" s="57" t="s">
        <v>65</v>
      </c>
      <c r="E14" s="58">
        <v>159</v>
      </c>
      <c r="F14" s="59">
        <v>13.2</v>
      </c>
      <c r="G14" s="59">
        <v>59.7</v>
      </c>
      <c r="H14" s="59">
        <v>19.5</v>
      </c>
      <c r="I14" s="59">
        <v>3.8</v>
      </c>
      <c r="J14" s="59">
        <v>3.1</v>
      </c>
      <c r="K14" s="60">
        <v>0.6</v>
      </c>
    </row>
    <row r="15" spans="1:19" ht="21" customHeight="1" x14ac:dyDescent="0.15">
      <c r="C15" s="91"/>
      <c r="D15" s="57" t="s">
        <v>66</v>
      </c>
      <c r="E15" s="58">
        <v>205</v>
      </c>
      <c r="F15" s="59">
        <v>16.100000000000001</v>
      </c>
      <c r="G15" s="59">
        <v>63.9</v>
      </c>
      <c r="H15" s="59">
        <v>15.1</v>
      </c>
      <c r="I15" s="59">
        <v>2.4</v>
      </c>
      <c r="J15" s="59">
        <v>2.4</v>
      </c>
      <c r="K15" s="60">
        <v>0</v>
      </c>
    </row>
    <row r="16" spans="1:19" ht="21" customHeight="1" x14ac:dyDescent="0.15">
      <c r="C16" s="91"/>
      <c r="D16" s="57" t="s">
        <v>67</v>
      </c>
      <c r="E16" s="58">
        <v>238</v>
      </c>
      <c r="F16" s="59">
        <v>16.8</v>
      </c>
      <c r="G16" s="59">
        <v>63.4</v>
      </c>
      <c r="H16" s="59">
        <v>13.9</v>
      </c>
      <c r="I16" s="59">
        <v>2.5</v>
      </c>
      <c r="J16" s="59">
        <v>0.8</v>
      </c>
      <c r="K16" s="60">
        <v>2.5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15.7</v>
      </c>
      <c r="G17" s="59">
        <v>66.5</v>
      </c>
      <c r="H17" s="59">
        <v>9.9</v>
      </c>
      <c r="I17" s="59">
        <v>4.2</v>
      </c>
      <c r="J17" s="59">
        <v>1</v>
      </c>
      <c r="K17" s="60">
        <v>2.6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14.5</v>
      </c>
      <c r="G18" s="59">
        <v>70.900000000000006</v>
      </c>
      <c r="H18" s="59">
        <v>3.6</v>
      </c>
      <c r="I18" s="59">
        <v>6.4</v>
      </c>
      <c r="J18" s="59">
        <v>0.9</v>
      </c>
      <c r="K18" s="60">
        <v>3.6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12.1</v>
      </c>
      <c r="G19" s="59">
        <v>60.7</v>
      </c>
      <c r="H19" s="59">
        <v>9.3000000000000007</v>
      </c>
      <c r="I19" s="59">
        <v>6.4</v>
      </c>
      <c r="J19" s="59">
        <v>0.7</v>
      </c>
      <c r="K19" s="60">
        <v>10.7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16</v>
      </c>
      <c r="G20" s="55">
        <v>58.2</v>
      </c>
      <c r="H20" s="55">
        <v>11.7</v>
      </c>
      <c r="I20" s="55">
        <v>8.1999999999999993</v>
      </c>
      <c r="J20" s="55">
        <v>1.8</v>
      </c>
      <c r="K20" s="56">
        <v>4.3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16.7</v>
      </c>
      <c r="G21" s="59">
        <v>64.099999999999994</v>
      </c>
      <c r="H21" s="59">
        <v>10.1</v>
      </c>
      <c r="I21" s="59">
        <v>4.2</v>
      </c>
      <c r="J21" s="59">
        <v>1.7</v>
      </c>
      <c r="K21" s="60">
        <v>3.2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12.7</v>
      </c>
      <c r="G22" s="59">
        <v>69.2</v>
      </c>
      <c r="H22" s="59">
        <v>11</v>
      </c>
      <c r="I22" s="59">
        <v>3.6</v>
      </c>
      <c r="J22" s="59">
        <v>2.2999999999999998</v>
      </c>
      <c r="K22" s="60">
        <v>1.3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18</v>
      </c>
      <c r="G23" s="59">
        <v>55.7</v>
      </c>
      <c r="H23" s="59">
        <v>21.6</v>
      </c>
      <c r="I23" s="59">
        <v>1.5</v>
      </c>
      <c r="J23" s="59">
        <v>1.5</v>
      </c>
      <c r="K23" s="60">
        <v>1.5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15.2</v>
      </c>
      <c r="G24" s="59">
        <v>62.1</v>
      </c>
      <c r="H24" s="59">
        <v>13.6</v>
      </c>
      <c r="I24" s="59">
        <v>6.1</v>
      </c>
      <c r="J24" s="59">
        <v>0</v>
      </c>
      <c r="K24" s="60">
        <v>3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0</v>
      </c>
      <c r="G25" s="59">
        <v>76.2</v>
      </c>
      <c r="H25" s="59">
        <v>14.3</v>
      </c>
      <c r="I25" s="59">
        <v>4.8</v>
      </c>
      <c r="J25" s="59">
        <v>0</v>
      </c>
      <c r="K25" s="60">
        <v>4.8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15.6</v>
      </c>
      <c r="G26" s="55">
        <v>57.4</v>
      </c>
      <c r="H26" s="55">
        <v>11.9</v>
      </c>
      <c r="I26" s="55">
        <v>8.5</v>
      </c>
      <c r="J26" s="55">
        <v>1.9</v>
      </c>
      <c r="K26" s="56">
        <v>4.8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17.399999999999999</v>
      </c>
      <c r="G27" s="59">
        <v>64.5</v>
      </c>
      <c r="H27" s="59">
        <v>9.4</v>
      </c>
      <c r="I27" s="59">
        <v>4.3</v>
      </c>
      <c r="J27" s="59">
        <v>1.3</v>
      </c>
      <c r="K27" s="60">
        <v>3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14.5</v>
      </c>
      <c r="G28" s="59">
        <v>64.7</v>
      </c>
      <c r="H28" s="59">
        <v>14.7</v>
      </c>
      <c r="I28" s="59">
        <v>2.8</v>
      </c>
      <c r="J28" s="59">
        <v>1.8</v>
      </c>
      <c r="K28" s="60">
        <v>1.6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13.5</v>
      </c>
      <c r="G29" s="59">
        <v>61.5</v>
      </c>
      <c r="H29" s="59">
        <v>17.3</v>
      </c>
      <c r="I29" s="59">
        <v>1.9</v>
      </c>
      <c r="J29" s="59">
        <v>1.9</v>
      </c>
      <c r="K29" s="60">
        <v>3.8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15</v>
      </c>
      <c r="G30" s="59">
        <v>56.7</v>
      </c>
      <c r="H30" s="59">
        <v>13.3</v>
      </c>
      <c r="I30" s="59">
        <v>8.3000000000000007</v>
      </c>
      <c r="J30" s="59">
        <v>3.3</v>
      </c>
      <c r="K30" s="60">
        <v>3.3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14.1</v>
      </c>
      <c r="G31" s="55">
        <v>66.099999999999994</v>
      </c>
      <c r="H31" s="55">
        <v>12.8</v>
      </c>
      <c r="I31" s="55">
        <v>3</v>
      </c>
      <c r="J31" s="55">
        <v>0.9</v>
      </c>
      <c r="K31" s="56">
        <v>3.2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17.100000000000001</v>
      </c>
      <c r="G32" s="59">
        <v>65.7</v>
      </c>
      <c r="H32" s="59">
        <v>10.1</v>
      </c>
      <c r="I32" s="59">
        <v>3.6</v>
      </c>
      <c r="J32" s="59">
        <v>1.4</v>
      </c>
      <c r="K32" s="60">
        <v>1.9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12.9</v>
      </c>
      <c r="G33" s="59">
        <v>54.8</v>
      </c>
      <c r="H33" s="59">
        <v>9.6999999999999993</v>
      </c>
      <c r="I33" s="59">
        <v>9.6999999999999993</v>
      </c>
      <c r="J33" s="59">
        <v>6.5</v>
      </c>
      <c r="K33" s="60">
        <v>6.5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15.5</v>
      </c>
      <c r="G34" s="59">
        <v>55.7</v>
      </c>
      <c r="H34" s="59">
        <v>14.9</v>
      </c>
      <c r="I34" s="59">
        <v>7.7</v>
      </c>
      <c r="J34" s="59">
        <v>3.1</v>
      </c>
      <c r="K34" s="60">
        <v>3.1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29.4</v>
      </c>
      <c r="G35" s="59">
        <v>47.1</v>
      </c>
      <c r="H35" s="59">
        <v>17.600000000000001</v>
      </c>
      <c r="I35" s="59">
        <v>5.9</v>
      </c>
      <c r="J35" s="59">
        <v>0</v>
      </c>
      <c r="K35" s="60">
        <v>0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5</v>
      </c>
      <c r="G36" s="59">
        <v>60</v>
      </c>
      <c r="H36" s="59">
        <v>20</v>
      </c>
      <c r="I36" s="59">
        <v>5</v>
      </c>
      <c r="J36" s="59">
        <v>0</v>
      </c>
      <c r="K36" s="60">
        <v>10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16.899999999999999</v>
      </c>
      <c r="G37" s="55">
        <v>59.2</v>
      </c>
      <c r="H37" s="55">
        <v>18.5</v>
      </c>
      <c r="I37" s="55">
        <v>2.2999999999999998</v>
      </c>
      <c r="J37" s="55">
        <v>2.2999999999999998</v>
      </c>
      <c r="K37" s="56">
        <v>0.8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18.8</v>
      </c>
      <c r="G38" s="59">
        <v>57.3</v>
      </c>
      <c r="H38" s="59">
        <v>17.899999999999999</v>
      </c>
      <c r="I38" s="59">
        <v>2.6</v>
      </c>
      <c r="J38" s="59">
        <v>1.7</v>
      </c>
      <c r="K38" s="60">
        <v>1.7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27.3</v>
      </c>
      <c r="G39" s="59">
        <v>59.1</v>
      </c>
      <c r="H39" s="59">
        <v>7.3</v>
      </c>
      <c r="I39" s="59">
        <v>5.5</v>
      </c>
      <c r="J39" s="59">
        <v>0.9</v>
      </c>
      <c r="K39" s="60">
        <v>0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10.5</v>
      </c>
      <c r="G40" s="59">
        <v>71.400000000000006</v>
      </c>
      <c r="H40" s="59">
        <v>14.3</v>
      </c>
      <c r="I40" s="59">
        <v>1</v>
      </c>
      <c r="J40" s="59">
        <v>1</v>
      </c>
      <c r="K40" s="60">
        <v>1.9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12</v>
      </c>
      <c r="G41" s="59">
        <v>71.900000000000006</v>
      </c>
      <c r="H41" s="59">
        <v>8.9</v>
      </c>
      <c r="I41" s="59">
        <v>3.1</v>
      </c>
      <c r="J41" s="59">
        <v>2.6</v>
      </c>
      <c r="K41" s="60">
        <v>1.6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14.9</v>
      </c>
      <c r="G42" s="59">
        <v>62</v>
      </c>
      <c r="H42" s="59">
        <v>2.5</v>
      </c>
      <c r="I42" s="59">
        <v>11.6</v>
      </c>
      <c r="J42" s="59">
        <v>0</v>
      </c>
      <c r="K42" s="60">
        <v>9.1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16.3</v>
      </c>
      <c r="G43" s="59">
        <v>53.7</v>
      </c>
      <c r="H43" s="59">
        <v>19.7</v>
      </c>
      <c r="I43" s="59">
        <v>6.1</v>
      </c>
      <c r="J43" s="59">
        <v>3.4</v>
      </c>
      <c r="K43" s="60">
        <v>0.7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13.2</v>
      </c>
      <c r="G44" s="64">
        <v>63.6</v>
      </c>
      <c r="H44" s="64">
        <v>12.3</v>
      </c>
      <c r="I44" s="64">
        <v>4.7</v>
      </c>
      <c r="J44" s="64">
        <v>1.4</v>
      </c>
      <c r="K44" s="65">
        <v>4.9000000000000004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21.2</v>
      </c>
      <c r="G45" s="55">
        <v>48.1</v>
      </c>
      <c r="H45" s="55">
        <v>21.2</v>
      </c>
      <c r="I45" s="55">
        <v>5.8</v>
      </c>
      <c r="J45" s="55">
        <v>3.8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15.1</v>
      </c>
      <c r="G46" s="64">
        <v>63.4</v>
      </c>
      <c r="H46" s="64">
        <v>12.2</v>
      </c>
      <c r="I46" s="64">
        <v>4.5</v>
      </c>
      <c r="J46" s="64">
        <v>1.6</v>
      </c>
      <c r="K46" s="65">
        <v>3.1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13.1</v>
      </c>
      <c r="G47" s="55">
        <v>58.1</v>
      </c>
      <c r="H47" s="55">
        <v>16</v>
      </c>
      <c r="I47" s="55">
        <v>6.9</v>
      </c>
      <c r="J47" s="55">
        <v>3.3</v>
      </c>
      <c r="K47" s="56">
        <v>2.7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17.100000000000001</v>
      </c>
      <c r="G48" s="59">
        <v>66.2</v>
      </c>
      <c r="H48" s="59">
        <v>11.7</v>
      </c>
      <c r="I48" s="59">
        <v>2.9</v>
      </c>
      <c r="J48" s="59">
        <v>0.5</v>
      </c>
      <c r="K48" s="60">
        <v>1.6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62.5</v>
      </c>
      <c r="H49" s="64">
        <v>0</v>
      </c>
      <c r="I49" s="64">
        <v>0</v>
      </c>
      <c r="J49" s="64">
        <v>0</v>
      </c>
      <c r="K49" s="65">
        <v>12.5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R34"/>
  <sheetViews>
    <sheetView showGridLines="0" topLeftCell="A21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3" width="12.125" customWidth="1"/>
    <col min="14" max="14" width="3.75" bestFit="1" customWidth="1"/>
    <col min="15" max="16" width="8.625" customWidth="1"/>
  </cols>
  <sheetData>
    <row r="1" spans="1:13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3" ht="13.5" customHeight="1" x14ac:dyDescent="0.15">
      <c r="A2" t="s">
        <v>0</v>
      </c>
      <c r="B2" s="1" t="s">
        <v>1</v>
      </c>
    </row>
    <row r="3" spans="1:13" ht="13.5" customHeight="1" x14ac:dyDescent="0.15">
      <c r="A3" t="s">
        <v>2</v>
      </c>
      <c r="B3" s="1"/>
    </row>
    <row r="4" spans="1:13" ht="13.5" customHeight="1" x14ac:dyDescent="0.15">
      <c r="A4" t="s">
        <v>3</v>
      </c>
      <c r="B4" s="2"/>
      <c r="G4" s="41"/>
    </row>
    <row r="5" spans="1:13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</row>
    <row r="6" spans="1:13" ht="13.5" customHeight="1" x14ac:dyDescent="0.15">
      <c r="A6" t="s">
        <v>5</v>
      </c>
      <c r="B6" s="1" t="e">
        <f ca="1">INDIRECT(ADDRESS(MATCH($A$1,#REF!,0)+3,2,,,"表"))</f>
        <v>#REF!</v>
      </c>
    </row>
    <row r="7" spans="1:13" ht="40.5" customHeight="1" x14ac:dyDescent="0.15">
      <c r="A7">
        <v>3</v>
      </c>
      <c r="B7" s="44"/>
      <c r="C7" s="45"/>
      <c r="D7" s="3" t="s">
        <v>6</v>
      </c>
      <c r="E7" s="3">
        <v>7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  <c r="L7" s="4" t="e">
        <f ca="1">OFFSET(#REF!,MATCH($A$1,#REF!,0)+$A7,L$5+3)</f>
        <v>#REF!</v>
      </c>
      <c r="M7" s="4" t="e">
        <f ca="1">OFFSET(#REF!,MATCH($A$1,#REF!,0)+$A7,M$5+3)</f>
        <v>#REF!</v>
      </c>
    </row>
    <row r="8" spans="1:13" x14ac:dyDescent="0.15">
      <c r="B8" s="18"/>
      <c r="C8" s="39"/>
      <c r="D8" s="11"/>
      <c r="E8" s="19"/>
      <c r="F8" s="16">
        <v>0</v>
      </c>
      <c r="G8" s="20">
        <f>100/$E$7</f>
        <v>14.285714285714286</v>
      </c>
      <c r="H8" s="20">
        <f t="shared" ref="H8:M8" si="0">100/$E$7</f>
        <v>14.285714285714286</v>
      </c>
      <c r="I8" s="20">
        <f t="shared" si="0"/>
        <v>14.285714285714286</v>
      </c>
      <c r="J8" s="20">
        <f t="shared" si="0"/>
        <v>14.285714285714286</v>
      </c>
      <c r="K8" s="20">
        <f t="shared" si="0"/>
        <v>14.285714285714286</v>
      </c>
      <c r="L8" s="20">
        <f t="shared" si="0"/>
        <v>14.285714285714286</v>
      </c>
      <c r="M8" s="20">
        <f t="shared" si="0"/>
        <v>14.285714285714286</v>
      </c>
    </row>
    <row r="9" spans="1:13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  <c r="L9" s="5" t="e">
        <f ca="1">OFFSET(#REF!,MATCH($A$1,#REF!,0)+$A9,L$5+3)</f>
        <v>#REF!</v>
      </c>
      <c r="M9" s="5" t="e">
        <f ca="1">OFFSET(#REF!,MATCH($A$1,#REF!,0)+$A9,M$5+3)</f>
        <v>#REF!</v>
      </c>
    </row>
    <row r="10" spans="1:13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  <c r="L10" s="5" t="e">
        <f ca="1">OFFSET(#REF!,MATCH($A$1,#REF!,0)+$A10,L$5+3)</f>
        <v>#REF!</v>
      </c>
      <c r="M10" s="5" t="e">
        <f ca="1">OFFSET(#REF!,MATCH($A$1,#REF!,0)+$A10,M$5+3)</f>
        <v>#REF!</v>
      </c>
    </row>
    <row r="11" spans="1:13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  <c r="L11" s="5" t="e">
        <f ca="1">OFFSET(#REF!,MATCH($A$1,#REF!,0)+$A11,L$5+3)</f>
        <v>#REF!</v>
      </c>
      <c r="M11" s="5" t="e">
        <f ca="1">OFFSET(#REF!,MATCH($A$1,#REF!,0)+$A11,M$5+3)</f>
        <v>#REF!</v>
      </c>
    </row>
    <row r="12" spans="1:13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  <c r="L12" s="5" t="e">
        <f ca="1">OFFSET(#REF!,MATCH($A$1,#REF!,0)+$A12,L$5+3)</f>
        <v>#REF!</v>
      </c>
      <c r="M12" s="5" t="e">
        <f ca="1">OFFSET(#REF!,MATCH($A$1,#REF!,0)+$A12,M$5+3)</f>
        <v>#REF!</v>
      </c>
    </row>
    <row r="13" spans="1:13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  <c r="L13" s="5" t="e">
        <f ca="1">OFFSET(#REF!,MATCH($A$1,#REF!,0)+$A13,L$5+3)</f>
        <v>#REF!</v>
      </c>
      <c r="M13" s="5" t="e">
        <f ca="1">OFFSET(#REF!,MATCH($A$1,#REF!,0)+$A13,M$5+3)</f>
        <v>#REF!</v>
      </c>
    </row>
    <row r="14" spans="1:13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  <c r="L14" s="5" t="e">
        <f ca="1">OFFSET(#REF!,MATCH($A$1,#REF!,0)+$A14,L$5+3)</f>
        <v>#REF!</v>
      </c>
      <c r="M14" s="5" t="e">
        <f ca="1">OFFSET(#REF!,MATCH($A$1,#REF!,0)+$A14,M$5+3)</f>
        <v>#REF!</v>
      </c>
    </row>
    <row r="15" spans="1:13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  <c r="L15" s="5" t="e">
        <f ca="1">OFFSET(#REF!,MATCH($A$1,#REF!,0)+$A15,L$5+3)</f>
        <v>#REF!</v>
      </c>
      <c r="M15" s="5" t="e">
        <f ca="1">OFFSET(#REF!,MATCH($A$1,#REF!,0)+$A15,M$5+3)</f>
        <v>#REF!</v>
      </c>
    </row>
    <row r="16" spans="1:13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  <c r="L16" s="5" t="e">
        <f ca="1">OFFSET(#REF!,MATCH($A$1,#REF!,0)+$A16,L$5+3)</f>
        <v>#REF!</v>
      </c>
      <c r="M16" s="5" t="e">
        <f ca="1">OFFSET(#REF!,MATCH($A$1,#REF!,0)+$A16,M$5+3)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  <c r="L17" s="5" t="e">
        <f ca="1">OFFSET(#REF!,MATCH($A$1,#REF!,0)+$A17,L$5+3)</f>
        <v>#REF!</v>
      </c>
      <c r="M17" s="5" t="e">
        <f ca="1">OFFSET(#REF!,MATCH($A$1,#REF!,0)+$A17,M$5+3)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  <c r="K18" s="10"/>
      <c r="L18" s="10"/>
      <c r="M18" s="10"/>
    </row>
    <row r="19" spans="1:18" ht="13.5" customHeight="1" x14ac:dyDescent="0.15">
      <c r="G19" s="23"/>
      <c r="H19" s="23"/>
      <c r="I19" s="23"/>
      <c r="J19" s="23"/>
      <c r="K19" s="23"/>
      <c r="L19" s="23"/>
      <c r="M19" s="23"/>
    </row>
    <row r="20" spans="1:18" ht="66" customHeight="1" x14ac:dyDescent="0.15">
      <c r="G20" s="28"/>
      <c r="H20" s="28"/>
      <c r="I20" s="28"/>
      <c r="J20" s="28"/>
      <c r="K20" s="28"/>
      <c r="L20" s="28"/>
      <c r="M20" s="46" t="s">
        <v>12</v>
      </c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:M21" ca="1" si="2">K7</f>
        <v>#REF!</v>
      </c>
      <c r="L21" s="85" t="e">
        <f t="shared" ca="1" si="2"/>
        <v>#REF!</v>
      </c>
      <c r="M21" s="85" t="e">
        <f t="shared" ca="1" si="2"/>
        <v>#REF!</v>
      </c>
      <c r="N21" s="12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86"/>
      <c r="M22" s="86"/>
      <c r="N22" s="12"/>
      <c r="R22" s="14"/>
    </row>
    <row r="23" spans="1:18" ht="3.95" customHeight="1" x14ac:dyDescent="0.15">
      <c r="E23" s="30"/>
      <c r="F23" s="31"/>
      <c r="G23" s="28"/>
      <c r="H23" s="28"/>
      <c r="I23" s="28"/>
      <c r="J23" s="28"/>
      <c r="K23" s="28"/>
      <c r="L23" s="28"/>
      <c r="M23" s="28"/>
      <c r="N23" s="1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31"/>
      <c r="M24" s="31"/>
      <c r="N24" s="31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1"/>
      <c r="N25" s="31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1"/>
      <c r="N26" s="31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1"/>
      <c r="N27" s="31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1"/>
      <c r="N28" s="31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1"/>
      <c r="N29" s="31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1"/>
      <c r="N30" s="31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1"/>
      <c r="N31" s="31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1"/>
      <c r="N32" s="31"/>
    </row>
    <row r="33" spans="2:14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1"/>
      <c r="N33" s="31"/>
    </row>
    <row r="34" spans="2:14" ht="13.5" customHeight="1" x14ac:dyDescent="0.15">
      <c r="K34" s="31"/>
      <c r="L34" s="31"/>
      <c r="M34" s="31"/>
      <c r="N34" s="31"/>
    </row>
  </sheetData>
  <mergeCells count="16">
    <mergeCell ref="J21:J22"/>
    <mergeCell ref="K21:K22"/>
    <mergeCell ref="L21:L22"/>
    <mergeCell ref="M21:M22"/>
    <mergeCell ref="D30:E30"/>
    <mergeCell ref="D31:E31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40" width="7.625" style="48" customWidth="1"/>
    <col min="41" max="16384" width="9" style="48"/>
  </cols>
  <sheetData>
    <row r="1" spans="1:21" x14ac:dyDescent="0.15">
      <c r="A1" s="47"/>
      <c r="B1" s="47"/>
      <c r="U1" s="49"/>
    </row>
    <row r="3" spans="1:21" x14ac:dyDescent="0.15">
      <c r="C3" s="50" t="s">
        <v>407</v>
      </c>
    </row>
    <row r="4" spans="1:21" ht="149.25" customHeight="1" x14ac:dyDescent="0.15">
      <c r="C4" s="93"/>
      <c r="D4" s="94"/>
      <c r="E4" s="51" t="s">
        <v>227</v>
      </c>
      <c r="F4" s="52" t="s">
        <v>320</v>
      </c>
      <c r="G4" s="52" t="s">
        <v>321</v>
      </c>
      <c r="H4" s="52" t="s">
        <v>322</v>
      </c>
      <c r="I4" s="68" t="s">
        <v>323</v>
      </c>
      <c r="J4" s="52" t="s">
        <v>324</v>
      </c>
      <c r="K4" s="52" t="s">
        <v>325</v>
      </c>
      <c r="L4" s="52" t="s">
        <v>326</v>
      </c>
      <c r="M4" s="52" t="s">
        <v>327</v>
      </c>
      <c r="N4" s="52" t="s">
        <v>328</v>
      </c>
      <c r="O4" s="53" t="s">
        <v>329</v>
      </c>
    </row>
    <row r="5" spans="1:21" ht="21" customHeight="1" x14ac:dyDescent="0.15">
      <c r="C5" s="95" t="s">
        <v>149</v>
      </c>
      <c r="D5" s="96"/>
      <c r="E5" s="54">
        <v>1168</v>
      </c>
      <c r="F5" s="55">
        <v>43.5</v>
      </c>
      <c r="G5" s="55">
        <v>3.5</v>
      </c>
      <c r="H5" s="55">
        <v>6.8</v>
      </c>
      <c r="I5" s="55">
        <v>62.8</v>
      </c>
      <c r="J5" s="55">
        <v>22.9</v>
      </c>
      <c r="K5" s="55">
        <v>5.0999999999999996</v>
      </c>
      <c r="L5" s="55">
        <v>57.7</v>
      </c>
      <c r="M5" s="55">
        <v>8.6999999999999993</v>
      </c>
      <c r="N5" s="55">
        <v>86</v>
      </c>
      <c r="O5" s="56">
        <v>57.3</v>
      </c>
    </row>
    <row r="6" spans="1:21" ht="21" customHeight="1" x14ac:dyDescent="0.15">
      <c r="C6" s="97" t="s">
        <v>150</v>
      </c>
      <c r="D6" s="57" t="s">
        <v>13</v>
      </c>
      <c r="E6" s="58">
        <v>220</v>
      </c>
      <c r="F6" s="59">
        <v>45</v>
      </c>
      <c r="G6" s="59">
        <v>1.8</v>
      </c>
      <c r="H6" s="59">
        <v>4.5</v>
      </c>
      <c r="I6" s="59">
        <v>65</v>
      </c>
      <c r="J6" s="59">
        <v>23.6</v>
      </c>
      <c r="K6" s="59">
        <v>2.7</v>
      </c>
      <c r="L6" s="59">
        <v>59.5</v>
      </c>
      <c r="M6" s="59">
        <v>8.6</v>
      </c>
      <c r="N6" s="59">
        <v>87.3</v>
      </c>
      <c r="O6" s="60">
        <v>64.5</v>
      </c>
    </row>
    <row r="7" spans="1:21" ht="21" customHeight="1" x14ac:dyDescent="0.15">
      <c r="C7" s="91"/>
      <c r="D7" s="57" t="s">
        <v>14</v>
      </c>
      <c r="E7" s="58">
        <v>208</v>
      </c>
      <c r="F7" s="59">
        <v>47.1</v>
      </c>
      <c r="G7" s="59">
        <v>3.8</v>
      </c>
      <c r="H7" s="59">
        <v>8.1999999999999993</v>
      </c>
      <c r="I7" s="59">
        <v>58.7</v>
      </c>
      <c r="J7" s="59">
        <v>24</v>
      </c>
      <c r="K7" s="59">
        <v>7.7</v>
      </c>
      <c r="L7" s="59">
        <v>54.3</v>
      </c>
      <c r="M7" s="59">
        <v>11.1</v>
      </c>
      <c r="N7" s="59">
        <v>84.1</v>
      </c>
      <c r="O7" s="60">
        <v>60.1</v>
      </c>
    </row>
    <row r="8" spans="1:21" ht="21" customHeight="1" x14ac:dyDescent="0.15">
      <c r="C8" s="91"/>
      <c r="D8" s="57" t="s">
        <v>15</v>
      </c>
      <c r="E8" s="58">
        <v>151</v>
      </c>
      <c r="F8" s="59">
        <v>47.7</v>
      </c>
      <c r="G8" s="59">
        <v>6.6</v>
      </c>
      <c r="H8" s="59">
        <v>9.3000000000000007</v>
      </c>
      <c r="I8" s="59">
        <v>67.5</v>
      </c>
      <c r="J8" s="59">
        <v>25.2</v>
      </c>
      <c r="K8" s="59">
        <v>4.5999999999999996</v>
      </c>
      <c r="L8" s="59">
        <v>62.9</v>
      </c>
      <c r="M8" s="59">
        <v>10.6</v>
      </c>
      <c r="N8" s="59">
        <v>88.1</v>
      </c>
      <c r="O8" s="60">
        <v>55</v>
      </c>
    </row>
    <row r="9" spans="1:21" ht="21" customHeight="1" x14ac:dyDescent="0.15">
      <c r="C9" s="91"/>
      <c r="D9" s="57" t="s">
        <v>16</v>
      </c>
      <c r="E9" s="58">
        <v>155</v>
      </c>
      <c r="F9" s="59">
        <v>43.2</v>
      </c>
      <c r="G9" s="59">
        <v>2.6</v>
      </c>
      <c r="H9" s="59">
        <v>8.4</v>
      </c>
      <c r="I9" s="59">
        <v>60.6</v>
      </c>
      <c r="J9" s="59">
        <v>22.6</v>
      </c>
      <c r="K9" s="59">
        <v>3.2</v>
      </c>
      <c r="L9" s="59">
        <v>61.9</v>
      </c>
      <c r="M9" s="59">
        <v>9.6999999999999993</v>
      </c>
      <c r="N9" s="59">
        <v>87.7</v>
      </c>
      <c r="O9" s="60">
        <v>57.4</v>
      </c>
    </row>
    <row r="10" spans="1:21" ht="21" customHeight="1" x14ac:dyDescent="0.15">
      <c r="C10" s="91"/>
      <c r="D10" s="57" t="s">
        <v>17</v>
      </c>
      <c r="E10" s="58">
        <v>148</v>
      </c>
      <c r="F10" s="59">
        <v>44.6</v>
      </c>
      <c r="G10" s="59">
        <v>4.0999999999999996</v>
      </c>
      <c r="H10" s="59">
        <v>5.4</v>
      </c>
      <c r="I10" s="59">
        <v>60.1</v>
      </c>
      <c r="J10" s="59">
        <v>20.3</v>
      </c>
      <c r="K10" s="59">
        <v>6.1</v>
      </c>
      <c r="L10" s="59">
        <v>56.8</v>
      </c>
      <c r="M10" s="59">
        <v>6.1</v>
      </c>
      <c r="N10" s="59">
        <v>81.8</v>
      </c>
      <c r="O10" s="60">
        <v>48.6</v>
      </c>
    </row>
    <row r="11" spans="1:21" ht="21" customHeight="1" x14ac:dyDescent="0.15">
      <c r="C11" s="91"/>
      <c r="D11" s="57" t="s">
        <v>18</v>
      </c>
      <c r="E11" s="58">
        <v>139</v>
      </c>
      <c r="F11" s="59">
        <v>37.4</v>
      </c>
      <c r="G11" s="59">
        <v>0.7</v>
      </c>
      <c r="H11" s="59">
        <v>3.6</v>
      </c>
      <c r="I11" s="59">
        <v>71.900000000000006</v>
      </c>
      <c r="J11" s="59">
        <v>22.3</v>
      </c>
      <c r="K11" s="59">
        <v>6.5</v>
      </c>
      <c r="L11" s="59">
        <v>57.6</v>
      </c>
      <c r="M11" s="59">
        <v>5.8</v>
      </c>
      <c r="N11" s="59">
        <v>85.6</v>
      </c>
      <c r="O11" s="60">
        <v>53.2</v>
      </c>
    </row>
    <row r="12" spans="1:21" ht="21" customHeight="1" x14ac:dyDescent="0.15">
      <c r="C12" s="92"/>
      <c r="D12" s="57" t="s">
        <v>19</v>
      </c>
      <c r="E12" s="58">
        <v>127</v>
      </c>
      <c r="F12" s="59">
        <v>38.6</v>
      </c>
      <c r="G12" s="59">
        <v>5.5</v>
      </c>
      <c r="H12" s="59">
        <v>7.1</v>
      </c>
      <c r="I12" s="59">
        <v>57.5</v>
      </c>
      <c r="J12" s="59">
        <v>20.5</v>
      </c>
      <c r="K12" s="59">
        <v>4.7</v>
      </c>
      <c r="L12" s="59">
        <v>51.2</v>
      </c>
      <c r="M12" s="59">
        <v>6.3</v>
      </c>
      <c r="N12" s="59">
        <v>86.6</v>
      </c>
      <c r="O12" s="60">
        <v>55.1</v>
      </c>
    </row>
    <row r="13" spans="1:21" ht="21" customHeight="1" x14ac:dyDescent="0.15">
      <c r="C13" s="90" t="s">
        <v>63</v>
      </c>
      <c r="D13" s="61" t="s">
        <v>64</v>
      </c>
      <c r="E13" s="54">
        <v>104</v>
      </c>
      <c r="F13" s="55">
        <v>23.1</v>
      </c>
      <c r="G13" s="55">
        <v>2.9</v>
      </c>
      <c r="H13" s="55">
        <v>3.8</v>
      </c>
      <c r="I13" s="55">
        <v>50</v>
      </c>
      <c r="J13" s="55">
        <v>14.4</v>
      </c>
      <c r="K13" s="55">
        <v>2.9</v>
      </c>
      <c r="L13" s="55">
        <v>57.7</v>
      </c>
      <c r="M13" s="55">
        <v>10.6</v>
      </c>
      <c r="N13" s="55">
        <v>73.099999999999994</v>
      </c>
      <c r="O13" s="56">
        <v>56.7</v>
      </c>
    </row>
    <row r="14" spans="1:21" ht="21" customHeight="1" x14ac:dyDescent="0.15">
      <c r="C14" s="91"/>
      <c r="D14" s="57" t="s">
        <v>65</v>
      </c>
      <c r="E14" s="58">
        <v>147</v>
      </c>
      <c r="F14" s="59">
        <v>34.700000000000003</v>
      </c>
      <c r="G14" s="59">
        <v>2</v>
      </c>
      <c r="H14" s="59">
        <v>2.7</v>
      </c>
      <c r="I14" s="59">
        <v>46.9</v>
      </c>
      <c r="J14" s="59">
        <v>15.6</v>
      </c>
      <c r="K14" s="59">
        <v>2</v>
      </c>
      <c r="L14" s="59">
        <v>56.5</v>
      </c>
      <c r="M14" s="59">
        <v>7.5</v>
      </c>
      <c r="N14" s="59">
        <v>70.099999999999994</v>
      </c>
      <c r="O14" s="60">
        <v>51</v>
      </c>
    </row>
    <row r="15" spans="1:21" ht="21" customHeight="1" x14ac:dyDescent="0.15">
      <c r="C15" s="91"/>
      <c r="D15" s="57" t="s">
        <v>66</v>
      </c>
      <c r="E15" s="58">
        <v>195</v>
      </c>
      <c r="F15" s="59">
        <v>47.2</v>
      </c>
      <c r="G15" s="59">
        <v>6.2</v>
      </c>
      <c r="H15" s="59">
        <v>9.1999999999999993</v>
      </c>
      <c r="I15" s="59">
        <v>60</v>
      </c>
      <c r="J15" s="59">
        <v>25.1</v>
      </c>
      <c r="K15" s="59">
        <v>4.0999999999999996</v>
      </c>
      <c r="L15" s="59">
        <v>51.3</v>
      </c>
      <c r="M15" s="59">
        <v>10.8</v>
      </c>
      <c r="N15" s="59">
        <v>84.6</v>
      </c>
      <c r="O15" s="60">
        <v>53.8</v>
      </c>
    </row>
    <row r="16" spans="1:21" ht="21" customHeight="1" x14ac:dyDescent="0.15">
      <c r="C16" s="91"/>
      <c r="D16" s="57" t="s">
        <v>67</v>
      </c>
      <c r="E16" s="58">
        <v>224</v>
      </c>
      <c r="F16" s="59">
        <v>47.3</v>
      </c>
      <c r="G16" s="59">
        <v>1.3</v>
      </c>
      <c r="H16" s="59">
        <v>4.9000000000000004</v>
      </c>
      <c r="I16" s="59">
        <v>63.8</v>
      </c>
      <c r="J16" s="59">
        <v>22.8</v>
      </c>
      <c r="K16" s="59">
        <v>2.2000000000000002</v>
      </c>
      <c r="L16" s="59">
        <v>57.1</v>
      </c>
      <c r="M16" s="59">
        <v>8</v>
      </c>
      <c r="N16" s="59">
        <v>86.2</v>
      </c>
      <c r="O16" s="60">
        <v>57.6</v>
      </c>
    </row>
    <row r="17" spans="3:15" ht="21" customHeight="1" x14ac:dyDescent="0.15">
      <c r="C17" s="91"/>
      <c r="D17" s="57" t="s">
        <v>68</v>
      </c>
      <c r="E17" s="58">
        <v>176</v>
      </c>
      <c r="F17" s="59">
        <v>53.4</v>
      </c>
      <c r="G17" s="59">
        <v>3.4</v>
      </c>
      <c r="H17" s="59">
        <v>9.1</v>
      </c>
      <c r="I17" s="59">
        <v>72.7</v>
      </c>
      <c r="J17" s="59">
        <v>22.7</v>
      </c>
      <c r="K17" s="59">
        <v>8</v>
      </c>
      <c r="L17" s="59">
        <v>61.4</v>
      </c>
      <c r="M17" s="59">
        <v>9.6999999999999993</v>
      </c>
      <c r="N17" s="59">
        <v>92</v>
      </c>
      <c r="O17" s="60">
        <v>61.9</v>
      </c>
    </row>
    <row r="18" spans="3:15" ht="21" customHeight="1" x14ac:dyDescent="0.15">
      <c r="C18" s="91"/>
      <c r="D18" s="57" t="s">
        <v>69</v>
      </c>
      <c r="E18" s="58">
        <v>196</v>
      </c>
      <c r="F18" s="59">
        <v>48.5</v>
      </c>
      <c r="G18" s="59">
        <v>4.5999999999999996</v>
      </c>
      <c r="H18" s="59">
        <v>8.1999999999999993</v>
      </c>
      <c r="I18" s="59">
        <v>73.5</v>
      </c>
      <c r="J18" s="59">
        <v>24.5</v>
      </c>
      <c r="K18" s="59">
        <v>8.6999999999999993</v>
      </c>
      <c r="L18" s="59">
        <v>63.8</v>
      </c>
      <c r="M18" s="59">
        <v>7.1</v>
      </c>
      <c r="N18" s="59">
        <v>96.9</v>
      </c>
      <c r="O18" s="60">
        <v>62.2</v>
      </c>
    </row>
    <row r="19" spans="3:15" ht="21" customHeight="1" x14ac:dyDescent="0.15">
      <c r="C19" s="92"/>
      <c r="D19" s="57" t="s">
        <v>70</v>
      </c>
      <c r="E19" s="58">
        <v>115</v>
      </c>
      <c r="F19" s="59">
        <v>37.4</v>
      </c>
      <c r="G19" s="59">
        <v>3.5</v>
      </c>
      <c r="H19" s="59">
        <v>7</v>
      </c>
      <c r="I19" s="59">
        <v>64.3</v>
      </c>
      <c r="J19" s="59">
        <v>34.799999999999997</v>
      </c>
      <c r="K19" s="59">
        <v>7.8</v>
      </c>
      <c r="L19" s="59">
        <v>56.5</v>
      </c>
      <c r="M19" s="59">
        <v>7.8</v>
      </c>
      <c r="N19" s="59">
        <v>91.3</v>
      </c>
      <c r="O19" s="60">
        <v>54.8</v>
      </c>
    </row>
    <row r="20" spans="3:15" ht="21" customHeight="1" x14ac:dyDescent="0.15">
      <c r="C20" s="90" t="s">
        <v>184</v>
      </c>
      <c r="D20" s="61" t="s">
        <v>85</v>
      </c>
      <c r="E20" s="54">
        <v>242</v>
      </c>
      <c r="F20" s="55">
        <v>38.799999999999997</v>
      </c>
      <c r="G20" s="55">
        <v>2.1</v>
      </c>
      <c r="H20" s="55">
        <v>5.4</v>
      </c>
      <c r="I20" s="55">
        <v>65.3</v>
      </c>
      <c r="J20" s="55">
        <v>14</v>
      </c>
      <c r="K20" s="55">
        <v>3.3</v>
      </c>
      <c r="L20" s="55">
        <v>61.2</v>
      </c>
      <c r="M20" s="55">
        <v>8.6999999999999993</v>
      </c>
      <c r="N20" s="55">
        <v>84.7</v>
      </c>
      <c r="O20" s="56">
        <v>60.7</v>
      </c>
    </row>
    <row r="21" spans="3:15" ht="21" customHeight="1" x14ac:dyDescent="0.15">
      <c r="C21" s="91"/>
      <c r="D21" s="57" t="s">
        <v>86</v>
      </c>
      <c r="E21" s="58">
        <v>370</v>
      </c>
      <c r="F21" s="59">
        <v>43</v>
      </c>
      <c r="G21" s="59">
        <v>3</v>
      </c>
      <c r="H21" s="59">
        <v>6.2</v>
      </c>
      <c r="I21" s="59">
        <v>67.8</v>
      </c>
      <c r="J21" s="59">
        <v>23.5</v>
      </c>
      <c r="K21" s="59">
        <v>6.5</v>
      </c>
      <c r="L21" s="59">
        <v>59.5</v>
      </c>
      <c r="M21" s="59">
        <v>9.1999999999999993</v>
      </c>
      <c r="N21" s="59">
        <v>88.6</v>
      </c>
      <c r="O21" s="60">
        <v>57</v>
      </c>
    </row>
    <row r="22" spans="3:15" ht="21" customHeight="1" x14ac:dyDescent="0.15">
      <c r="C22" s="91"/>
      <c r="D22" s="57" t="s">
        <v>87</v>
      </c>
      <c r="E22" s="58">
        <v>286</v>
      </c>
      <c r="F22" s="59">
        <v>49.3</v>
      </c>
      <c r="G22" s="59">
        <v>2.8</v>
      </c>
      <c r="H22" s="59">
        <v>8</v>
      </c>
      <c r="I22" s="59">
        <v>59.1</v>
      </c>
      <c r="J22" s="59">
        <v>24.1</v>
      </c>
      <c r="K22" s="59">
        <v>5.2</v>
      </c>
      <c r="L22" s="59">
        <v>55.9</v>
      </c>
      <c r="M22" s="59">
        <v>8.4</v>
      </c>
      <c r="N22" s="59">
        <v>83.9</v>
      </c>
      <c r="O22" s="60">
        <v>57.7</v>
      </c>
    </row>
    <row r="23" spans="3:15" ht="21" customHeight="1" x14ac:dyDescent="0.15">
      <c r="C23" s="91"/>
      <c r="D23" s="57" t="s">
        <v>88</v>
      </c>
      <c r="E23" s="58">
        <v>185</v>
      </c>
      <c r="F23" s="59">
        <v>43.2</v>
      </c>
      <c r="G23" s="59">
        <v>4.3</v>
      </c>
      <c r="H23" s="59">
        <v>6.5</v>
      </c>
      <c r="I23" s="59">
        <v>60</v>
      </c>
      <c r="J23" s="59">
        <v>27.6</v>
      </c>
      <c r="K23" s="59">
        <v>4.9000000000000004</v>
      </c>
      <c r="L23" s="59">
        <v>57.8</v>
      </c>
      <c r="M23" s="59">
        <v>8.1</v>
      </c>
      <c r="N23" s="59">
        <v>84.3</v>
      </c>
      <c r="O23" s="60">
        <v>54.1</v>
      </c>
    </row>
    <row r="24" spans="3:15" ht="21" customHeight="1" x14ac:dyDescent="0.15">
      <c r="C24" s="91"/>
      <c r="D24" s="57" t="s">
        <v>89</v>
      </c>
      <c r="E24" s="58">
        <v>60</v>
      </c>
      <c r="F24" s="59">
        <v>43.3</v>
      </c>
      <c r="G24" s="59">
        <v>11.7</v>
      </c>
      <c r="H24" s="59">
        <v>10</v>
      </c>
      <c r="I24" s="59">
        <v>50</v>
      </c>
      <c r="J24" s="59">
        <v>35</v>
      </c>
      <c r="K24" s="59">
        <v>5</v>
      </c>
      <c r="L24" s="59">
        <v>46.7</v>
      </c>
      <c r="M24" s="59">
        <v>11.7</v>
      </c>
      <c r="N24" s="59">
        <v>91.7</v>
      </c>
      <c r="O24" s="60">
        <v>61.7</v>
      </c>
    </row>
    <row r="25" spans="3:15" ht="21" customHeight="1" x14ac:dyDescent="0.15">
      <c r="C25" s="92"/>
      <c r="D25" s="57" t="s">
        <v>90</v>
      </c>
      <c r="E25" s="58">
        <v>19</v>
      </c>
      <c r="F25" s="59">
        <v>36.799999999999997</v>
      </c>
      <c r="G25" s="59">
        <v>10.5</v>
      </c>
      <c r="H25" s="59">
        <v>10.5</v>
      </c>
      <c r="I25" s="59">
        <v>47.4</v>
      </c>
      <c r="J25" s="59">
        <v>10.5</v>
      </c>
      <c r="K25" s="59">
        <v>5.3</v>
      </c>
      <c r="L25" s="59">
        <v>36.799999999999997</v>
      </c>
      <c r="M25" s="59">
        <v>5.3</v>
      </c>
      <c r="N25" s="59">
        <v>78.900000000000006</v>
      </c>
      <c r="O25" s="60">
        <v>47.4</v>
      </c>
    </row>
    <row r="26" spans="3:15" ht="21" customHeight="1" x14ac:dyDescent="0.15">
      <c r="C26" s="90" t="s">
        <v>185</v>
      </c>
      <c r="D26" s="61" t="s">
        <v>20</v>
      </c>
      <c r="E26" s="54">
        <v>229</v>
      </c>
      <c r="F26" s="55">
        <v>39.700000000000003</v>
      </c>
      <c r="G26" s="55">
        <v>1.7</v>
      </c>
      <c r="H26" s="55">
        <v>4.8</v>
      </c>
      <c r="I26" s="55">
        <v>65.099999999999994</v>
      </c>
      <c r="J26" s="55">
        <v>14.4</v>
      </c>
      <c r="K26" s="55">
        <v>3.1</v>
      </c>
      <c r="L26" s="55">
        <v>62.9</v>
      </c>
      <c r="M26" s="55">
        <v>8.6999999999999993</v>
      </c>
      <c r="N26" s="55">
        <v>84.7</v>
      </c>
      <c r="O26" s="56">
        <v>62</v>
      </c>
    </row>
    <row r="27" spans="3:15" ht="21" customHeight="1" x14ac:dyDescent="0.15">
      <c r="C27" s="91"/>
      <c r="D27" s="57" t="s">
        <v>151</v>
      </c>
      <c r="E27" s="58">
        <v>273</v>
      </c>
      <c r="F27" s="59">
        <v>42.9</v>
      </c>
      <c r="G27" s="59">
        <v>2.2000000000000002</v>
      </c>
      <c r="H27" s="59">
        <v>6.6</v>
      </c>
      <c r="I27" s="59">
        <v>67.8</v>
      </c>
      <c r="J27" s="59">
        <v>26.7</v>
      </c>
      <c r="K27" s="59">
        <v>7.3</v>
      </c>
      <c r="L27" s="59">
        <v>61.5</v>
      </c>
      <c r="M27" s="59">
        <v>10.3</v>
      </c>
      <c r="N27" s="59">
        <v>87.5</v>
      </c>
      <c r="O27" s="60">
        <v>58.2</v>
      </c>
    </row>
    <row r="28" spans="3:15" ht="21" customHeight="1" x14ac:dyDescent="0.15">
      <c r="C28" s="91"/>
      <c r="D28" s="57" t="s">
        <v>152</v>
      </c>
      <c r="E28" s="58">
        <v>531</v>
      </c>
      <c r="F28" s="59">
        <v>46.3</v>
      </c>
      <c r="G28" s="59">
        <v>4.9000000000000004</v>
      </c>
      <c r="H28" s="59">
        <v>6.2</v>
      </c>
      <c r="I28" s="59">
        <v>60.8</v>
      </c>
      <c r="J28" s="59">
        <v>25.8</v>
      </c>
      <c r="K28" s="59">
        <v>4.5</v>
      </c>
      <c r="L28" s="59">
        <v>54.2</v>
      </c>
      <c r="M28" s="59">
        <v>8.3000000000000007</v>
      </c>
      <c r="N28" s="59">
        <v>85.1</v>
      </c>
      <c r="O28" s="60">
        <v>57.3</v>
      </c>
    </row>
    <row r="29" spans="3:15" ht="21" customHeight="1" x14ac:dyDescent="0.15">
      <c r="C29" s="91"/>
      <c r="D29" s="57" t="s">
        <v>153</v>
      </c>
      <c r="E29" s="58">
        <v>48</v>
      </c>
      <c r="F29" s="59">
        <v>41.7</v>
      </c>
      <c r="G29" s="59">
        <v>6.3</v>
      </c>
      <c r="H29" s="59">
        <v>16.7</v>
      </c>
      <c r="I29" s="59">
        <v>47.9</v>
      </c>
      <c r="J29" s="59">
        <v>20.8</v>
      </c>
      <c r="K29" s="59">
        <v>8.3000000000000007</v>
      </c>
      <c r="L29" s="59">
        <v>64.599999999999994</v>
      </c>
      <c r="M29" s="59">
        <v>8.3000000000000007</v>
      </c>
      <c r="N29" s="59">
        <v>89.6</v>
      </c>
      <c r="O29" s="60">
        <v>47.9</v>
      </c>
    </row>
    <row r="30" spans="3:15" ht="21" customHeight="1" x14ac:dyDescent="0.15">
      <c r="C30" s="92"/>
      <c r="D30" s="57" t="s">
        <v>8</v>
      </c>
      <c r="E30" s="58">
        <v>51</v>
      </c>
      <c r="F30" s="59">
        <v>41.2</v>
      </c>
      <c r="G30" s="59">
        <v>2</v>
      </c>
      <c r="H30" s="59">
        <v>11.8</v>
      </c>
      <c r="I30" s="59">
        <v>58.8</v>
      </c>
      <c r="J30" s="59">
        <v>15.7</v>
      </c>
      <c r="K30" s="59">
        <v>7.8</v>
      </c>
      <c r="L30" s="59">
        <v>56.9</v>
      </c>
      <c r="M30" s="59">
        <v>7.8</v>
      </c>
      <c r="N30" s="59">
        <v>88.2</v>
      </c>
      <c r="O30" s="60">
        <v>54.9</v>
      </c>
    </row>
    <row r="31" spans="3:15" ht="21" customHeight="1" x14ac:dyDescent="0.15">
      <c r="C31" s="90" t="s">
        <v>154</v>
      </c>
      <c r="D31" s="61" t="s">
        <v>133</v>
      </c>
      <c r="E31" s="54">
        <v>436</v>
      </c>
      <c r="F31" s="55">
        <v>45.4</v>
      </c>
      <c r="G31" s="55">
        <v>6.4</v>
      </c>
      <c r="H31" s="55">
        <v>9.1999999999999993</v>
      </c>
      <c r="I31" s="55">
        <v>63.5</v>
      </c>
      <c r="J31" s="55">
        <v>27.8</v>
      </c>
      <c r="K31" s="55">
        <v>8.3000000000000007</v>
      </c>
      <c r="L31" s="55">
        <v>54.6</v>
      </c>
      <c r="M31" s="55">
        <v>9.4</v>
      </c>
      <c r="N31" s="55">
        <v>91.3</v>
      </c>
      <c r="O31" s="56">
        <v>54.1</v>
      </c>
    </row>
    <row r="32" spans="3:15" ht="21" customHeight="1" x14ac:dyDescent="0.15">
      <c r="C32" s="91"/>
      <c r="D32" s="57" t="s">
        <v>134</v>
      </c>
      <c r="E32" s="58">
        <v>385</v>
      </c>
      <c r="F32" s="59">
        <v>53.8</v>
      </c>
      <c r="G32" s="59">
        <v>2.1</v>
      </c>
      <c r="H32" s="59">
        <v>7.5</v>
      </c>
      <c r="I32" s="59">
        <v>65.7</v>
      </c>
      <c r="J32" s="59">
        <v>23.4</v>
      </c>
      <c r="K32" s="59">
        <v>3.6</v>
      </c>
      <c r="L32" s="59">
        <v>61</v>
      </c>
      <c r="M32" s="59">
        <v>6.8</v>
      </c>
      <c r="N32" s="59">
        <v>86</v>
      </c>
      <c r="O32" s="60">
        <v>57.1</v>
      </c>
    </row>
    <row r="33" spans="3:15" ht="21" customHeight="1" x14ac:dyDescent="0.15">
      <c r="C33" s="91"/>
      <c r="D33" s="57" t="s">
        <v>135</v>
      </c>
      <c r="E33" s="58">
        <v>24</v>
      </c>
      <c r="F33" s="59">
        <v>37.5</v>
      </c>
      <c r="G33" s="59">
        <v>0</v>
      </c>
      <c r="H33" s="59">
        <v>8.3000000000000007</v>
      </c>
      <c r="I33" s="59">
        <v>54.2</v>
      </c>
      <c r="J33" s="59">
        <v>29.2</v>
      </c>
      <c r="K33" s="59">
        <v>4.2</v>
      </c>
      <c r="L33" s="59">
        <v>70.8</v>
      </c>
      <c r="M33" s="59">
        <v>12.5</v>
      </c>
      <c r="N33" s="59">
        <v>75</v>
      </c>
      <c r="O33" s="60">
        <v>66.7</v>
      </c>
    </row>
    <row r="34" spans="3:15" ht="21" customHeight="1" x14ac:dyDescent="0.15">
      <c r="C34" s="91"/>
      <c r="D34" s="57" t="s">
        <v>136</v>
      </c>
      <c r="E34" s="58">
        <v>278</v>
      </c>
      <c r="F34" s="59">
        <v>30.6</v>
      </c>
      <c r="G34" s="59">
        <v>0.7</v>
      </c>
      <c r="H34" s="59">
        <v>1.8</v>
      </c>
      <c r="I34" s="59">
        <v>59.7</v>
      </c>
      <c r="J34" s="59">
        <v>16.899999999999999</v>
      </c>
      <c r="K34" s="59">
        <v>2.9</v>
      </c>
      <c r="L34" s="59">
        <v>57.6</v>
      </c>
      <c r="M34" s="59">
        <v>9.6999999999999993</v>
      </c>
      <c r="N34" s="59">
        <v>80.2</v>
      </c>
      <c r="O34" s="60">
        <v>62.2</v>
      </c>
    </row>
    <row r="35" spans="3:15" ht="21" customHeight="1" x14ac:dyDescent="0.15">
      <c r="C35" s="91"/>
      <c r="D35" s="57" t="s">
        <v>137</v>
      </c>
      <c r="E35" s="58">
        <v>16</v>
      </c>
      <c r="F35" s="59">
        <v>31.3</v>
      </c>
      <c r="G35" s="59">
        <v>12.5</v>
      </c>
      <c r="H35" s="59">
        <v>12.5</v>
      </c>
      <c r="I35" s="59">
        <v>56.3</v>
      </c>
      <c r="J35" s="59">
        <v>0</v>
      </c>
      <c r="K35" s="59">
        <v>6.3</v>
      </c>
      <c r="L35" s="59">
        <v>50</v>
      </c>
      <c r="M35" s="59">
        <v>12.5</v>
      </c>
      <c r="N35" s="59">
        <v>62.5</v>
      </c>
      <c r="O35" s="60">
        <v>50</v>
      </c>
    </row>
    <row r="36" spans="3:15" ht="21" customHeight="1" x14ac:dyDescent="0.15">
      <c r="C36" s="92"/>
      <c r="D36" s="57" t="s">
        <v>8</v>
      </c>
      <c r="E36" s="58">
        <v>17</v>
      </c>
      <c r="F36" s="59">
        <v>11.8</v>
      </c>
      <c r="G36" s="59">
        <v>5.9</v>
      </c>
      <c r="H36" s="59">
        <v>5.9</v>
      </c>
      <c r="I36" s="59">
        <v>52.9</v>
      </c>
      <c r="J36" s="59">
        <v>0</v>
      </c>
      <c r="K36" s="59">
        <v>0</v>
      </c>
      <c r="L36" s="59">
        <v>64.7</v>
      </c>
      <c r="M36" s="59">
        <v>11.8</v>
      </c>
      <c r="N36" s="59">
        <v>88.2</v>
      </c>
      <c r="O36" s="60">
        <v>76.5</v>
      </c>
    </row>
    <row r="37" spans="3:15" ht="21" customHeight="1" x14ac:dyDescent="0.15">
      <c r="C37" s="90" t="s">
        <v>143</v>
      </c>
      <c r="D37" s="61" t="s">
        <v>144</v>
      </c>
      <c r="E37" s="54">
        <v>123</v>
      </c>
      <c r="F37" s="55">
        <v>39</v>
      </c>
      <c r="G37" s="55">
        <v>4.0999999999999996</v>
      </c>
      <c r="H37" s="55">
        <v>4.9000000000000004</v>
      </c>
      <c r="I37" s="55">
        <v>48.8</v>
      </c>
      <c r="J37" s="55">
        <v>15.4</v>
      </c>
      <c r="K37" s="55">
        <v>3.3</v>
      </c>
      <c r="L37" s="55">
        <v>61.8</v>
      </c>
      <c r="M37" s="55">
        <v>7.3</v>
      </c>
      <c r="N37" s="55">
        <v>69.900000000000006</v>
      </c>
      <c r="O37" s="56">
        <v>50.4</v>
      </c>
    </row>
    <row r="38" spans="3:15" ht="21" customHeight="1" x14ac:dyDescent="0.15">
      <c r="C38" s="91"/>
      <c r="D38" s="57" t="s">
        <v>145</v>
      </c>
      <c r="E38" s="58">
        <v>110</v>
      </c>
      <c r="F38" s="59">
        <v>47.3</v>
      </c>
      <c r="G38" s="59">
        <v>4.5</v>
      </c>
      <c r="H38" s="59">
        <v>10.9</v>
      </c>
      <c r="I38" s="59">
        <v>60.9</v>
      </c>
      <c r="J38" s="59">
        <v>30.9</v>
      </c>
      <c r="K38" s="59">
        <v>3.6</v>
      </c>
      <c r="L38" s="59">
        <v>46.4</v>
      </c>
      <c r="M38" s="59">
        <v>11.8</v>
      </c>
      <c r="N38" s="59">
        <v>84.5</v>
      </c>
      <c r="O38" s="60">
        <v>54.5</v>
      </c>
    </row>
    <row r="39" spans="3:15" ht="21" customHeight="1" x14ac:dyDescent="0.15">
      <c r="C39" s="91"/>
      <c r="D39" s="57" t="s">
        <v>146</v>
      </c>
      <c r="E39" s="58">
        <v>103</v>
      </c>
      <c r="F39" s="59">
        <v>51.5</v>
      </c>
      <c r="G39" s="59">
        <v>7.8</v>
      </c>
      <c r="H39" s="59">
        <v>7.8</v>
      </c>
      <c r="I39" s="59">
        <v>56.3</v>
      </c>
      <c r="J39" s="59">
        <v>24.3</v>
      </c>
      <c r="K39" s="59">
        <v>4.9000000000000004</v>
      </c>
      <c r="L39" s="59">
        <v>57.3</v>
      </c>
      <c r="M39" s="59">
        <v>10.7</v>
      </c>
      <c r="N39" s="59">
        <v>81.599999999999994</v>
      </c>
      <c r="O39" s="60">
        <v>60.2</v>
      </c>
    </row>
    <row r="40" spans="3:15" ht="21" customHeight="1" x14ac:dyDescent="0.15">
      <c r="C40" s="91"/>
      <c r="D40" s="57" t="s">
        <v>147</v>
      </c>
      <c r="E40" s="58">
        <v>101</v>
      </c>
      <c r="F40" s="59">
        <v>49.5</v>
      </c>
      <c r="G40" s="59">
        <v>3</v>
      </c>
      <c r="H40" s="59">
        <v>2</v>
      </c>
      <c r="I40" s="59">
        <v>61.4</v>
      </c>
      <c r="J40" s="59">
        <v>28.7</v>
      </c>
      <c r="K40" s="59">
        <v>4</v>
      </c>
      <c r="L40" s="59">
        <v>51.5</v>
      </c>
      <c r="M40" s="59">
        <v>5</v>
      </c>
      <c r="N40" s="59">
        <v>85.1</v>
      </c>
      <c r="O40" s="60">
        <v>60.4</v>
      </c>
    </row>
    <row r="41" spans="3:15" ht="21" customHeight="1" x14ac:dyDescent="0.15">
      <c r="C41" s="91"/>
      <c r="D41" s="57" t="s">
        <v>148</v>
      </c>
      <c r="E41" s="58">
        <v>178</v>
      </c>
      <c r="F41" s="59">
        <v>50</v>
      </c>
      <c r="G41" s="59">
        <v>5.0999999999999996</v>
      </c>
      <c r="H41" s="59">
        <v>9.6</v>
      </c>
      <c r="I41" s="59">
        <v>68.5</v>
      </c>
      <c r="J41" s="59">
        <v>27</v>
      </c>
      <c r="K41" s="59">
        <v>13.5</v>
      </c>
      <c r="L41" s="59">
        <v>58.4</v>
      </c>
      <c r="M41" s="59">
        <v>7.9</v>
      </c>
      <c r="N41" s="59">
        <v>97.2</v>
      </c>
      <c r="O41" s="60">
        <v>59</v>
      </c>
    </row>
    <row r="42" spans="3:15" ht="21" customHeight="1" x14ac:dyDescent="0.15">
      <c r="C42" s="91"/>
      <c r="D42" s="57" t="s">
        <v>155</v>
      </c>
      <c r="E42" s="58">
        <v>96</v>
      </c>
      <c r="F42" s="59">
        <v>44.8</v>
      </c>
      <c r="G42" s="59">
        <v>2.1</v>
      </c>
      <c r="H42" s="59">
        <v>5.2</v>
      </c>
      <c r="I42" s="59">
        <v>72.900000000000006</v>
      </c>
      <c r="J42" s="59">
        <v>20.8</v>
      </c>
      <c r="K42" s="59">
        <v>5.2</v>
      </c>
      <c r="L42" s="59">
        <v>72.900000000000006</v>
      </c>
      <c r="M42" s="59">
        <v>10.4</v>
      </c>
      <c r="N42" s="59">
        <v>92.7</v>
      </c>
      <c r="O42" s="60">
        <v>57.3</v>
      </c>
    </row>
    <row r="43" spans="3:15" ht="21" customHeight="1" x14ac:dyDescent="0.15">
      <c r="C43" s="91"/>
      <c r="D43" s="57" t="s">
        <v>20</v>
      </c>
      <c r="E43" s="58">
        <v>132</v>
      </c>
      <c r="F43" s="59">
        <v>36.4</v>
      </c>
      <c r="G43" s="59">
        <v>1.5</v>
      </c>
      <c r="H43" s="59">
        <v>4.5</v>
      </c>
      <c r="I43" s="59">
        <v>59.1</v>
      </c>
      <c r="J43" s="59">
        <v>9.8000000000000007</v>
      </c>
      <c r="K43" s="59">
        <v>1.5</v>
      </c>
      <c r="L43" s="59">
        <v>55.3</v>
      </c>
      <c r="M43" s="59">
        <v>7.6</v>
      </c>
      <c r="N43" s="59">
        <v>78.8</v>
      </c>
      <c r="O43" s="60">
        <v>65.900000000000006</v>
      </c>
    </row>
    <row r="44" spans="3:15" ht="21" customHeight="1" x14ac:dyDescent="0.15">
      <c r="C44" s="92"/>
      <c r="D44" s="62" t="s">
        <v>8</v>
      </c>
      <c r="E44" s="63">
        <v>325</v>
      </c>
      <c r="F44" s="64">
        <v>38.5</v>
      </c>
      <c r="G44" s="64">
        <v>2.2000000000000002</v>
      </c>
      <c r="H44" s="64">
        <v>7.1</v>
      </c>
      <c r="I44" s="64">
        <v>66.5</v>
      </c>
      <c r="J44" s="64">
        <v>24.3</v>
      </c>
      <c r="K44" s="64">
        <v>3.7</v>
      </c>
      <c r="L44" s="64">
        <v>58.2</v>
      </c>
      <c r="M44" s="64">
        <v>9.1999999999999993</v>
      </c>
      <c r="N44" s="64">
        <v>88.9</v>
      </c>
      <c r="O44" s="65">
        <v>54.5</v>
      </c>
    </row>
    <row r="45" spans="3:15" ht="21" customHeight="1" x14ac:dyDescent="0.15">
      <c r="C45" s="87" t="s">
        <v>156</v>
      </c>
      <c r="D45" s="66" t="s">
        <v>157</v>
      </c>
      <c r="E45" s="54">
        <v>47</v>
      </c>
      <c r="F45" s="55">
        <v>61.7</v>
      </c>
      <c r="G45" s="55">
        <v>4.3</v>
      </c>
      <c r="H45" s="55">
        <v>14.9</v>
      </c>
      <c r="I45" s="55">
        <v>61.7</v>
      </c>
      <c r="J45" s="55">
        <v>21.3</v>
      </c>
      <c r="K45" s="55">
        <v>8.5</v>
      </c>
      <c r="L45" s="55">
        <v>66</v>
      </c>
      <c r="M45" s="55">
        <v>21.3</v>
      </c>
      <c r="N45" s="55">
        <v>80.900000000000006</v>
      </c>
      <c r="O45" s="56">
        <v>55.3</v>
      </c>
    </row>
    <row r="46" spans="3:15" ht="21" customHeight="1" x14ac:dyDescent="0.15">
      <c r="C46" s="89"/>
      <c r="D46" s="62" t="s">
        <v>158</v>
      </c>
      <c r="E46" s="63">
        <v>1121</v>
      </c>
      <c r="F46" s="64">
        <v>42.7</v>
      </c>
      <c r="G46" s="64">
        <v>3.5</v>
      </c>
      <c r="H46" s="64">
        <v>6.4</v>
      </c>
      <c r="I46" s="64">
        <v>62.8</v>
      </c>
      <c r="J46" s="64">
        <v>22.9</v>
      </c>
      <c r="K46" s="64">
        <v>5</v>
      </c>
      <c r="L46" s="64">
        <v>57.4</v>
      </c>
      <c r="M46" s="64">
        <v>8.1999999999999993</v>
      </c>
      <c r="N46" s="64">
        <v>86.2</v>
      </c>
      <c r="O46" s="65">
        <v>57.4</v>
      </c>
    </row>
    <row r="47" spans="3:15" ht="21" customHeight="1" x14ac:dyDescent="0.15">
      <c r="C47" s="87" t="s">
        <v>408</v>
      </c>
      <c r="D47" s="61" t="s">
        <v>409</v>
      </c>
      <c r="E47" s="54">
        <v>393</v>
      </c>
      <c r="F47" s="55">
        <v>45.3</v>
      </c>
      <c r="G47" s="55">
        <v>3.8</v>
      </c>
      <c r="H47" s="55">
        <v>7.9</v>
      </c>
      <c r="I47" s="55">
        <v>53.2</v>
      </c>
      <c r="J47" s="55">
        <v>19.100000000000001</v>
      </c>
      <c r="K47" s="55">
        <v>4.5999999999999996</v>
      </c>
      <c r="L47" s="55">
        <v>46.1</v>
      </c>
      <c r="M47" s="55">
        <v>7.4</v>
      </c>
      <c r="N47" s="55">
        <v>81.900000000000006</v>
      </c>
      <c r="O47" s="56">
        <v>50.4</v>
      </c>
    </row>
    <row r="48" spans="3:15" ht="21" customHeight="1" x14ac:dyDescent="0.15">
      <c r="C48" s="88"/>
      <c r="D48" s="57" t="s">
        <v>410</v>
      </c>
      <c r="E48" s="58">
        <v>528</v>
      </c>
      <c r="F48" s="59">
        <v>44.5</v>
      </c>
      <c r="G48" s="59">
        <v>3.8</v>
      </c>
      <c r="H48" s="59">
        <v>6.3</v>
      </c>
      <c r="I48" s="59">
        <v>67.2</v>
      </c>
      <c r="J48" s="59">
        <v>23.5</v>
      </c>
      <c r="K48" s="59">
        <v>3.8</v>
      </c>
      <c r="L48" s="59">
        <v>68.900000000000006</v>
      </c>
      <c r="M48" s="59">
        <v>10.199999999999999</v>
      </c>
      <c r="N48" s="59">
        <v>86.7</v>
      </c>
      <c r="O48" s="60">
        <v>64</v>
      </c>
    </row>
    <row r="49" spans="3:15" ht="21" customHeight="1" x14ac:dyDescent="0.15">
      <c r="C49" s="89"/>
      <c r="D49" s="81" t="s">
        <v>411</v>
      </c>
      <c r="E49" s="63">
        <v>7</v>
      </c>
      <c r="F49" s="64">
        <v>42.9</v>
      </c>
      <c r="G49" s="64">
        <v>14.3</v>
      </c>
      <c r="H49" s="64">
        <v>14.3</v>
      </c>
      <c r="I49" s="64">
        <v>71.400000000000006</v>
      </c>
      <c r="J49" s="64">
        <v>14.3</v>
      </c>
      <c r="K49" s="64">
        <v>0</v>
      </c>
      <c r="L49" s="64">
        <v>28.6</v>
      </c>
      <c r="M49" s="64">
        <v>0</v>
      </c>
      <c r="N49" s="64">
        <v>42.9</v>
      </c>
      <c r="O49" s="65">
        <v>14.3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407</v>
      </c>
    </row>
    <row r="4" spans="1:17" ht="149.25" customHeight="1" x14ac:dyDescent="0.15">
      <c r="C4" s="93"/>
      <c r="D4" s="94"/>
      <c r="E4" s="51" t="s">
        <v>227</v>
      </c>
      <c r="F4" s="75" t="s">
        <v>330</v>
      </c>
      <c r="G4" s="52" t="s">
        <v>331</v>
      </c>
      <c r="H4" s="52" t="s">
        <v>332</v>
      </c>
      <c r="I4" s="52" t="s">
        <v>333</v>
      </c>
      <c r="J4" s="52" t="s">
        <v>8</v>
      </c>
      <c r="K4" s="53" t="s">
        <v>9</v>
      </c>
    </row>
    <row r="5" spans="1:17" ht="21" customHeight="1" x14ac:dyDescent="0.15">
      <c r="C5" s="95" t="s">
        <v>149</v>
      </c>
      <c r="D5" s="96"/>
      <c r="E5" s="54">
        <v>1168</v>
      </c>
      <c r="F5" s="55">
        <v>23.8</v>
      </c>
      <c r="G5" s="55">
        <v>13.8</v>
      </c>
      <c r="H5" s="55">
        <v>9.6</v>
      </c>
      <c r="I5" s="55">
        <v>1.6</v>
      </c>
      <c r="J5" s="55">
        <v>0.7</v>
      </c>
      <c r="K5" s="56">
        <v>0.6</v>
      </c>
    </row>
    <row r="6" spans="1:17" ht="21" customHeight="1" x14ac:dyDescent="0.15">
      <c r="C6" s="97" t="s">
        <v>150</v>
      </c>
      <c r="D6" s="57" t="s">
        <v>13</v>
      </c>
      <c r="E6" s="58">
        <v>220</v>
      </c>
      <c r="F6" s="59">
        <v>25.9</v>
      </c>
      <c r="G6" s="59">
        <v>13.6</v>
      </c>
      <c r="H6" s="59">
        <v>9.5</v>
      </c>
      <c r="I6" s="59">
        <v>1.4</v>
      </c>
      <c r="J6" s="59">
        <v>1.8</v>
      </c>
      <c r="K6" s="60">
        <v>0</v>
      </c>
    </row>
    <row r="7" spans="1:17" ht="21" customHeight="1" x14ac:dyDescent="0.15">
      <c r="C7" s="91"/>
      <c r="D7" s="57" t="s">
        <v>14</v>
      </c>
      <c r="E7" s="58">
        <v>208</v>
      </c>
      <c r="F7" s="59">
        <v>25</v>
      </c>
      <c r="G7" s="59">
        <v>13</v>
      </c>
      <c r="H7" s="59">
        <v>10.6</v>
      </c>
      <c r="I7" s="59">
        <v>1.9</v>
      </c>
      <c r="J7" s="59">
        <v>0.5</v>
      </c>
      <c r="K7" s="60">
        <v>1</v>
      </c>
    </row>
    <row r="8" spans="1:17" ht="21" customHeight="1" x14ac:dyDescent="0.15">
      <c r="C8" s="91"/>
      <c r="D8" s="57" t="s">
        <v>15</v>
      </c>
      <c r="E8" s="58">
        <v>151</v>
      </c>
      <c r="F8" s="59">
        <v>18.5</v>
      </c>
      <c r="G8" s="59">
        <v>21.2</v>
      </c>
      <c r="H8" s="59">
        <v>16.600000000000001</v>
      </c>
      <c r="I8" s="59">
        <v>2.6</v>
      </c>
      <c r="J8" s="59">
        <v>1.3</v>
      </c>
      <c r="K8" s="60">
        <v>1.3</v>
      </c>
    </row>
    <row r="9" spans="1:17" ht="21" customHeight="1" x14ac:dyDescent="0.15">
      <c r="C9" s="91"/>
      <c r="D9" s="57" t="s">
        <v>16</v>
      </c>
      <c r="E9" s="58">
        <v>155</v>
      </c>
      <c r="F9" s="59">
        <v>23.9</v>
      </c>
      <c r="G9" s="59">
        <v>12.3</v>
      </c>
      <c r="H9" s="59">
        <v>10.3</v>
      </c>
      <c r="I9" s="59">
        <v>1.9</v>
      </c>
      <c r="J9" s="59">
        <v>0</v>
      </c>
      <c r="K9" s="60">
        <v>1.3</v>
      </c>
    </row>
    <row r="10" spans="1:17" ht="21" customHeight="1" x14ac:dyDescent="0.15">
      <c r="C10" s="91"/>
      <c r="D10" s="57" t="s">
        <v>17</v>
      </c>
      <c r="E10" s="58">
        <v>148</v>
      </c>
      <c r="F10" s="59">
        <v>25</v>
      </c>
      <c r="G10" s="59">
        <v>13.5</v>
      </c>
      <c r="H10" s="59">
        <v>5.4</v>
      </c>
      <c r="I10" s="59">
        <v>2</v>
      </c>
      <c r="J10" s="59">
        <v>0.7</v>
      </c>
      <c r="K10" s="60">
        <v>0</v>
      </c>
    </row>
    <row r="11" spans="1:17" ht="21" customHeight="1" x14ac:dyDescent="0.15">
      <c r="C11" s="91"/>
      <c r="D11" s="57" t="s">
        <v>18</v>
      </c>
      <c r="E11" s="58">
        <v>139</v>
      </c>
      <c r="F11" s="59">
        <v>23</v>
      </c>
      <c r="G11" s="59">
        <v>10.8</v>
      </c>
      <c r="H11" s="59">
        <v>10.8</v>
      </c>
      <c r="I11" s="59">
        <v>0</v>
      </c>
      <c r="J11" s="59">
        <v>0</v>
      </c>
      <c r="K11" s="60">
        <v>0</v>
      </c>
    </row>
    <row r="12" spans="1:17" ht="21" customHeight="1" x14ac:dyDescent="0.15">
      <c r="C12" s="92"/>
      <c r="D12" s="57" t="s">
        <v>19</v>
      </c>
      <c r="E12" s="58">
        <v>127</v>
      </c>
      <c r="F12" s="59">
        <v>22</v>
      </c>
      <c r="G12" s="59">
        <v>12.6</v>
      </c>
      <c r="H12" s="59">
        <v>3.1</v>
      </c>
      <c r="I12" s="59">
        <v>1.6</v>
      </c>
      <c r="J12" s="59">
        <v>0</v>
      </c>
      <c r="K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104</v>
      </c>
      <c r="F13" s="55">
        <v>27.9</v>
      </c>
      <c r="G13" s="55">
        <v>1</v>
      </c>
      <c r="H13" s="55">
        <v>11.5</v>
      </c>
      <c r="I13" s="55">
        <v>1.9</v>
      </c>
      <c r="J13" s="55">
        <v>1.9</v>
      </c>
      <c r="K13" s="56">
        <v>0</v>
      </c>
    </row>
    <row r="14" spans="1:17" ht="21" customHeight="1" x14ac:dyDescent="0.15">
      <c r="C14" s="91"/>
      <c r="D14" s="57" t="s">
        <v>65</v>
      </c>
      <c r="E14" s="58">
        <v>147</v>
      </c>
      <c r="F14" s="59">
        <v>25.2</v>
      </c>
      <c r="G14" s="59">
        <v>6.1</v>
      </c>
      <c r="H14" s="59">
        <v>15.6</v>
      </c>
      <c r="I14" s="59">
        <v>2.7</v>
      </c>
      <c r="J14" s="59">
        <v>0</v>
      </c>
      <c r="K14" s="60">
        <v>0</v>
      </c>
    </row>
    <row r="15" spans="1:17" ht="21" customHeight="1" x14ac:dyDescent="0.15">
      <c r="C15" s="91"/>
      <c r="D15" s="57" t="s">
        <v>66</v>
      </c>
      <c r="E15" s="58">
        <v>195</v>
      </c>
      <c r="F15" s="59">
        <v>28.2</v>
      </c>
      <c r="G15" s="59">
        <v>7.2</v>
      </c>
      <c r="H15" s="59">
        <v>13.3</v>
      </c>
      <c r="I15" s="59">
        <v>2.6</v>
      </c>
      <c r="J15" s="59">
        <v>0</v>
      </c>
      <c r="K15" s="60">
        <v>1</v>
      </c>
    </row>
    <row r="16" spans="1:17" ht="21" customHeight="1" x14ac:dyDescent="0.15">
      <c r="C16" s="91"/>
      <c r="D16" s="57" t="s">
        <v>67</v>
      </c>
      <c r="E16" s="58">
        <v>224</v>
      </c>
      <c r="F16" s="59">
        <v>29</v>
      </c>
      <c r="G16" s="59">
        <v>10.7</v>
      </c>
      <c r="H16" s="59">
        <v>11.2</v>
      </c>
      <c r="I16" s="59">
        <v>0.4</v>
      </c>
      <c r="J16" s="59">
        <v>0.4</v>
      </c>
      <c r="K16" s="60">
        <v>0</v>
      </c>
    </row>
    <row r="17" spans="3:11" ht="21" customHeight="1" x14ac:dyDescent="0.15">
      <c r="C17" s="91"/>
      <c r="D17" s="57" t="s">
        <v>68</v>
      </c>
      <c r="E17" s="58">
        <v>176</v>
      </c>
      <c r="F17" s="59">
        <v>24.4</v>
      </c>
      <c r="G17" s="59">
        <v>19.3</v>
      </c>
      <c r="H17" s="59">
        <v>6.8</v>
      </c>
      <c r="I17" s="59">
        <v>1.1000000000000001</v>
      </c>
      <c r="J17" s="59">
        <v>1.1000000000000001</v>
      </c>
      <c r="K17" s="60">
        <v>0</v>
      </c>
    </row>
    <row r="18" spans="3:11" ht="21" customHeight="1" x14ac:dyDescent="0.15">
      <c r="C18" s="91"/>
      <c r="D18" s="57" t="s">
        <v>69</v>
      </c>
      <c r="E18" s="58">
        <v>196</v>
      </c>
      <c r="F18" s="59">
        <v>15.3</v>
      </c>
      <c r="G18" s="59">
        <v>21.9</v>
      </c>
      <c r="H18" s="59">
        <v>5.0999999999999996</v>
      </c>
      <c r="I18" s="59">
        <v>1</v>
      </c>
      <c r="J18" s="59">
        <v>1.5</v>
      </c>
      <c r="K18" s="60">
        <v>0.5</v>
      </c>
    </row>
    <row r="19" spans="3:11" ht="21" customHeight="1" x14ac:dyDescent="0.15">
      <c r="C19" s="92"/>
      <c r="D19" s="57" t="s">
        <v>70</v>
      </c>
      <c r="E19" s="58">
        <v>115</v>
      </c>
      <c r="F19" s="59">
        <v>13</v>
      </c>
      <c r="G19" s="59">
        <v>29.6</v>
      </c>
      <c r="H19" s="59">
        <v>3.5</v>
      </c>
      <c r="I19" s="59">
        <v>2.6</v>
      </c>
      <c r="J19" s="59">
        <v>0</v>
      </c>
      <c r="K19" s="60">
        <v>2.6</v>
      </c>
    </row>
    <row r="20" spans="3:11" ht="21" customHeight="1" x14ac:dyDescent="0.15">
      <c r="C20" s="90" t="s">
        <v>184</v>
      </c>
      <c r="D20" s="61" t="s">
        <v>85</v>
      </c>
      <c r="E20" s="54">
        <v>242</v>
      </c>
      <c r="F20" s="55">
        <v>24.8</v>
      </c>
      <c r="G20" s="55">
        <v>12.8</v>
      </c>
      <c r="H20" s="55">
        <v>7.9</v>
      </c>
      <c r="I20" s="55">
        <v>2.5</v>
      </c>
      <c r="J20" s="55">
        <v>0.8</v>
      </c>
      <c r="K20" s="56">
        <v>0.8</v>
      </c>
    </row>
    <row r="21" spans="3:11" ht="21" customHeight="1" x14ac:dyDescent="0.15">
      <c r="C21" s="91"/>
      <c r="D21" s="57" t="s">
        <v>86</v>
      </c>
      <c r="E21" s="58">
        <v>370</v>
      </c>
      <c r="F21" s="59">
        <v>21.1</v>
      </c>
      <c r="G21" s="59">
        <v>16.2</v>
      </c>
      <c r="H21" s="59">
        <v>6.5</v>
      </c>
      <c r="I21" s="59">
        <v>1.4</v>
      </c>
      <c r="J21" s="59">
        <v>0.8</v>
      </c>
      <c r="K21" s="60">
        <v>0.3</v>
      </c>
    </row>
    <row r="22" spans="3:11" ht="21" customHeight="1" x14ac:dyDescent="0.15">
      <c r="C22" s="91"/>
      <c r="D22" s="57" t="s">
        <v>87</v>
      </c>
      <c r="E22" s="58">
        <v>286</v>
      </c>
      <c r="F22" s="59">
        <v>24.5</v>
      </c>
      <c r="G22" s="59">
        <v>13.6</v>
      </c>
      <c r="H22" s="59">
        <v>10.5</v>
      </c>
      <c r="I22" s="59">
        <v>1.7</v>
      </c>
      <c r="J22" s="59">
        <v>0.3</v>
      </c>
      <c r="K22" s="60">
        <v>0.7</v>
      </c>
    </row>
    <row r="23" spans="3:11" ht="21" customHeight="1" x14ac:dyDescent="0.15">
      <c r="C23" s="91"/>
      <c r="D23" s="57" t="s">
        <v>88</v>
      </c>
      <c r="E23" s="58">
        <v>185</v>
      </c>
      <c r="F23" s="59">
        <v>26.5</v>
      </c>
      <c r="G23" s="59">
        <v>10.8</v>
      </c>
      <c r="H23" s="59">
        <v>11.9</v>
      </c>
      <c r="I23" s="59">
        <v>1.1000000000000001</v>
      </c>
      <c r="J23" s="59">
        <v>1.1000000000000001</v>
      </c>
      <c r="K23" s="60">
        <v>0.5</v>
      </c>
    </row>
    <row r="24" spans="3:11" ht="21" customHeight="1" x14ac:dyDescent="0.15">
      <c r="C24" s="91"/>
      <c r="D24" s="57" t="s">
        <v>89</v>
      </c>
      <c r="E24" s="58">
        <v>60</v>
      </c>
      <c r="F24" s="59">
        <v>30</v>
      </c>
      <c r="G24" s="59">
        <v>15</v>
      </c>
      <c r="H24" s="59">
        <v>25</v>
      </c>
      <c r="I24" s="59">
        <v>1.7</v>
      </c>
      <c r="J24" s="59">
        <v>0</v>
      </c>
      <c r="K24" s="60">
        <v>0</v>
      </c>
    </row>
    <row r="25" spans="3:11" ht="21" customHeight="1" x14ac:dyDescent="0.15">
      <c r="C25" s="92"/>
      <c r="D25" s="57" t="s">
        <v>90</v>
      </c>
      <c r="E25" s="58">
        <v>19</v>
      </c>
      <c r="F25" s="59">
        <v>5.3</v>
      </c>
      <c r="G25" s="59">
        <v>5.3</v>
      </c>
      <c r="H25" s="59">
        <v>10.5</v>
      </c>
      <c r="I25" s="59">
        <v>0</v>
      </c>
      <c r="J25" s="59">
        <v>0</v>
      </c>
      <c r="K25" s="60">
        <v>0</v>
      </c>
    </row>
    <row r="26" spans="3:11" ht="21" customHeight="1" x14ac:dyDescent="0.15">
      <c r="C26" s="90" t="s">
        <v>185</v>
      </c>
      <c r="D26" s="61" t="s">
        <v>20</v>
      </c>
      <c r="E26" s="54">
        <v>229</v>
      </c>
      <c r="F26" s="55">
        <v>25.8</v>
      </c>
      <c r="G26" s="55">
        <v>13.5</v>
      </c>
      <c r="H26" s="55">
        <v>7</v>
      </c>
      <c r="I26" s="55">
        <v>2.6</v>
      </c>
      <c r="J26" s="55">
        <v>0.9</v>
      </c>
      <c r="K26" s="56">
        <v>0.9</v>
      </c>
    </row>
    <row r="27" spans="3:11" ht="21" customHeight="1" x14ac:dyDescent="0.15">
      <c r="C27" s="91"/>
      <c r="D27" s="57" t="s">
        <v>151</v>
      </c>
      <c r="E27" s="58">
        <v>273</v>
      </c>
      <c r="F27" s="59">
        <v>21.2</v>
      </c>
      <c r="G27" s="59">
        <v>17.2</v>
      </c>
      <c r="H27" s="59">
        <v>7.3</v>
      </c>
      <c r="I27" s="59">
        <v>1.1000000000000001</v>
      </c>
      <c r="J27" s="59">
        <v>0.7</v>
      </c>
      <c r="K27" s="60">
        <v>0</v>
      </c>
    </row>
    <row r="28" spans="3:11" ht="21" customHeight="1" x14ac:dyDescent="0.15">
      <c r="C28" s="91"/>
      <c r="D28" s="57" t="s">
        <v>152</v>
      </c>
      <c r="E28" s="58">
        <v>531</v>
      </c>
      <c r="F28" s="59">
        <v>24.7</v>
      </c>
      <c r="G28" s="59">
        <v>11.5</v>
      </c>
      <c r="H28" s="59">
        <v>12.1</v>
      </c>
      <c r="I28" s="59">
        <v>1.7</v>
      </c>
      <c r="J28" s="59">
        <v>0.8</v>
      </c>
      <c r="K28" s="60">
        <v>0.2</v>
      </c>
    </row>
    <row r="29" spans="3:11" ht="21" customHeight="1" x14ac:dyDescent="0.15">
      <c r="C29" s="91"/>
      <c r="D29" s="57" t="s">
        <v>153</v>
      </c>
      <c r="E29" s="58">
        <v>48</v>
      </c>
      <c r="F29" s="59">
        <v>22.9</v>
      </c>
      <c r="G29" s="59">
        <v>16.7</v>
      </c>
      <c r="H29" s="59">
        <v>14.6</v>
      </c>
      <c r="I29" s="59">
        <v>0</v>
      </c>
      <c r="J29" s="59">
        <v>0</v>
      </c>
      <c r="K29" s="60">
        <v>2.1</v>
      </c>
    </row>
    <row r="30" spans="3:11" ht="21" customHeight="1" x14ac:dyDescent="0.15">
      <c r="C30" s="92"/>
      <c r="D30" s="57" t="s">
        <v>8</v>
      </c>
      <c r="E30" s="58">
        <v>51</v>
      </c>
      <c r="F30" s="59">
        <v>25.5</v>
      </c>
      <c r="G30" s="59">
        <v>17.600000000000001</v>
      </c>
      <c r="H30" s="59">
        <v>3.9</v>
      </c>
      <c r="I30" s="59">
        <v>2</v>
      </c>
      <c r="J30" s="59">
        <v>0</v>
      </c>
      <c r="K30" s="60">
        <v>2</v>
      </c>
    </row>
    <row r="31" spans="3:11" ht="21" customHeight="1" x14ac:dyDescent="0.15">
      <c r="C31" s="90" t="s">
        <v>154</v>
      </c>
      <c r="D31" s="61" t="s">
        <v>133</v>
      </c>
      <c r="E31" s="54">
        <v>436</v>
      </c>
      <c r="F31" s="55">
        <v>18.600000000000001</v>
      </c>
      <c r="G31" s="55">
        <v>15.8</v>
      </c>
      <c r="H31" s="55">
        <v>9.6</v>
      </c>
      <c r="I31" s="55">
        <v>1.8</v>
      </c>
      <c r="J31" s="55">
        <v>0.7</v>
      </c>
      <c r="K31" s="56">
        <v>0.5</v>
      </c>
    </row>
    <row r="32" spans="3:11" ht="21" customHeight="1" x14ac:dyDescent="0.15">
      <c r="C32" s="91"/>
      <c r="D32" s="57" t="s">
        <v>134</v>
      </c>
      <c r="E32" s="58">
        <v>385</v>
      </c>
      <c r="F32" s="59">
        <v>25.7</v>
      </c>
      <c r="G32" s="59">
        <v>12.5</v>
      </c>
      <c r="H32" s="59">
        <v>9.1</v>
      </c>
      <c r="I32" s="59">
        <v>1.6</v>
      </c>
      <c r="J32" s="59">
        <v>0.8</v>
      </c>
      <c r="K32" s="60">
        <v>0.5</v>
      </c>
    </row>
    <row r="33" spans="3:11" ht="21" customHeight="1" x14ac:dyDescent="0.15">
      <c r="C33" s="91"/>
      <c r="D33" s="57" t="s">
        <v>135</v>
      </c>
      <c r="E33" s="58">
        <v>24</v>
      </c>
      <c r="F33" s="59">
        <v>20.8</v>
      </c>
      <c r="G33" s="59">
        <v>16.7</v>
      </c>
      <c r="H33" s="59">
        <v>8.3000000000000007</v>
      </c>
      <c r="I33" s="59">
        <v>8.3000000000000007</v>
      </c>
      <c r="J33" s="59">
        <v>0</v>
      </c>
      <c r="K33" s="60">
        <v>0</v>
      </c>
    </row>
    <row r="34" spans="3:11" ht="21" customHeight="1" x14ac:dyDescent="0.15">
      <c r="C34" s="91"/>
      <c r="D34" s="57" t="s">
        <v>136</v>
      </c>
      <c r="E34" s="58">
        <v>278</v>
      </c>
      <c r="F34" s="59">
        <v>29.9</v>
      </c>
      <c r="G34" s="59">
        <v>11.9</v>
      </c>
      <c r="H34" s="59">
        <v>10.4</v>
      </c>
      <c r="I34" s="59">
        <v>1.1000000000000001</v>
      </c>
      <c r="J34" s="59">
        <v>0.4</v>
      </c>
      <c r="K34" s="60">
        <v>0.7</v>
      </c>
    </row>
    <row r="35" spans="3:11" ht="21" customHeight="1" x14ac:dyDescent="0.15">
      <c r="C35" s="91"/>
      <c r="D35" s="57" t="s">
        <v>137</v>
      </c>
      <c r="E35" s="58">
        <v>16</v>
      </c>
      <c r="F35" s="59">
        <v>18.8</v>
      </c>
      <c r="G35" s="59">
        <v>12.5</v>
      </c>
      <c r="H35" s="59">
        <v>12.5</v>
      </c>
      <c r="I35" s="59">
        <v>0</v>
      </c>
      <c r="J35" s="59">
        <v>0</v>
      </c>
      <c r="K35" s="60">
        <v>0</v>
      </c>
    </row>
    <row r="36" spans="3:11" ht="21" customHeight="1" x14ac:dyDescent="0.15">
      <c r="C36" s="92"/>
      <c r="D36" s="57" t="s">
        <v>8</v>
      </c>
      <c r="E36" s="58">
        <v>17</v>
      </c>
      <c r="F36" s="59">
        <v>11.8</v>
      </c>
      <c r="G36" s="59">
        <v>29.4</v>
      </c>
      <c r="H36" s="59">
        <v>11.8</v>
      </c>
      <c r="I36" s="59">
        <v>0</v>
      </c>
      <c r="J36" s="59">
        <v>5.9</v>
      </c>
      <c r="K36" s="60">
        <v>0</v>
      </c>
    </row>
    <row r="37" spans="3:11" ht="21" customHeight="1" x14ac:dyDescent="0.15">
      <c r="C37" s="90" t="s">
        <v>143</v>
      </c>
      <c r="D37" s="61" t="s">
        <v>144</v>
      </c>
      <c r="E37" s="54">
        <v>123</v>
      </c>
      <c r="F37" s="55">
        <v>22.8</v>
      </c>
      <c r="G37" s="55">
        <v>5.7</v>
      </c>
      <c r="H37" s="55">
        <v>14.6</v>
      </c>
      <c r="I37" s="55">
        <v>1.6</v>
      </c>
      <c r="J37" s="55">
        <v>0.8</v>
      </c>
      <c r="K37" s="56">
        <v>0.8</v>
      </c>
    </row>
    <row r="38" spans="3:11" ht="21" customHeight="1" x14ac:dyDescent="0.15">
      <c r="C38" s="91"/>
      <c r="D38" s="57" t="s">
        <v>145</v>
      </c>
      <c r="E38" s="58">
        <v>110</v>
      </c>
      <c r="F38" s="59">
        <v>23.6</v>
      </c>
      <c r="G38" s="59">
        <v>7.3</v>
      </c>
      <c r="H38" s="59">
        <v>20</v>
      </c>
      <c r="I38" s="59">
        <v>1.8</v>
      </c>
      <c r="J38" s="59">
        <v>0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103</v>
      </c>
      <c r="F39" s="59">
        <v>31.1</v>
      </c>
      <c r="G39" s="59">
        <v>11.7</v>
      </c>
      <c r="H39" s="59">
        <v>13.6</v>
      </c>
      <c r="I39" s="59">
        <v>2.9</v>
      </c>
      <c r="J39" s="59">
        <v>0</v>
      </c>
      <c r="K39" s="60">
        <v>0</v>
      </c>
    </row>
    <row r="40" spans="3:11" ht="21" customHeight="1" x14ac:dyDescent="0.15">
      <c r="C40" s="91"/>
      <c r="D40" s="57" t="s">
        <v>147</v>
      </c>
      <c r="E40" s="58">
        <v>101</v>
      </c>
      <c r="F40" s="59">
        <v>21.8</v>
      </c>
      <c r="G40" s="59">
        <v>12.9</v>
      </c>
      <c r="H40" s="59">
        <v>7.9</v>
      </c>
      <c r="I40" s="59">
        <v>0</v>
      </c>
      <c r="J40" s="59">
        <v>0</v>
      </c>
      <c r="K40" s="60">
        <v>0</v>
      </c>
    </row>
    <row r="41" spans="3:11" ht="21" customHeight="1" x14ac:dyDescent="0.15">
      <c r="C41" s="91"/>
      <c r="D41" s="57" t="s">
        <v>148</v>
      </c>
      <c r="E41" s="58">
        <v>178</v>
      </c>
      <c r="F41" s="59">
        <v>18</v>
      </c>
      <c r="G41" s="59">
        <v>21.3</v>
      </c>
      <c r="H41" s="59">
        <v>4.5</v>
      </c>
      <c r="I41" s="59">
        <v>0.6</v>
      </c>
      <c r="J41" s="59">
        <v>1.7</v>
      </c>
      <c r="K41" s="60">
        <v>0.6</v>
      </c>
    </row>
    <row r="42" spans="3:11" ht="21" customHeight="1" x14ac:dyDescent="0.15">
      <c r="C42" s="91"/>
      <c r="D42" s="57" t="s">
        <v>155</v>
      </c>
      <c r="E42" s="58">
        <v>96</v>
      </c>
      <c r="F42" s="59">
        <v>15.6</v>
      </c>
      <c r="G42" s="59">
        <v>24</v>
      </c>
      <c r="H42" s="59">
        <v>4.2</v>
      </c>
      <c r="I42" s="59">
        <v>2.1</v>
      </c>
      <c r="J42" s="59">
        <v>1</v>
      </c>
      <c r="K42" s="60">
        <v>1</v>
      </c>
    </row>
    <row r="43" spans="3:11" ht="21" customHeight="1" x14ac:dyDescent="0.15">
      <c r="C43" s="91"/>
      <c r="D43" s="57" t="s">
        <v>20</v>
      </c>
      <c r="E43" s="58">
        <v>132</v>
      </c>
      <c r="F43" s="59">
        <v>33.299999999999997</v>
      </c>
      <c r="G43" s="59">
        <v>5.3</v>
      </c>
      <c r="H43" s="59">
        <v>9.1</v>
      </c>
      <c r="I43" s="59">
        <v>3</v>
      </c>
      <c r="J43" s="59">
        <v>0.8</v>
      </c>
      <c r="K43" s="60">
        <v>0.8</v>
      </c>
    </row>
    <row r="44" spans="3:11" ht="21" customHeight="1" x14ac:dyDescent="0.15">
      <c r="C44" s="92"/>
      <c r="D44" s="62" t="s">
        <v>8</v>
      </c>
      <c r="E44" s="63">
        <v>325</v>
      </c>
      <c r="F44" s="64">
        <v>24.3</v>
      </c>
      <c r="G44" s="64">
        <v>16.3</v>
      </c>
      <c r="H44" s="64">
        <v>8</v>
      </c>
      <c r="I44" s="64">
        <v>1.5</v>
      </c>
      <c r="J44" s="64">
        <v>0.6</v>
      </c>
      <c r="K44" s="65">
        <v>0.9</v>
      </c>
    </row>
    <row r="45" spans="3:11" ht="21" customHeight="1" x14ac:dyDescent="0.15">
      <c r="C45" s="87" t="s">
        <v>156</v>
      </c>
      <c r="D45" s="66" t="s">
        <v>157</v>
      </c>
      <c r="E45" s="54">
        <v>47</v>
      </c>
      <c r="F45" s="55">
        <v>29.8</v>
      </c>
      <c r="G45" s="55">
        <v>14.9</v>
      </c>
      <c r="H45" s="55">
        <v>10.6</v>
      </c>
      <c r="I45" s="55">
        <v>4.3</v>
      </c>
      <c r="J45" s="55">
        <v>0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1121</v>
      </c>
      <c r="F46" s="64">
        <v>23.6</v>
      </c>
      <c r="G46" s="64">
        <v>13.7</v>
      </c>
      <c r="H46" s="64">
        <v>9.5</v>
      </c>
      <c r="I46" s="64">
        <v>1.5</v>
      </c>
      <c r="J46" s="64">
        <v>0.7</v>
      </c>
      <c r="K46" s="65">
        <v>0.6</v>
      </c>
    </row>
    <row r="47" spans="3:11" ht="21" customHeight="1" x14ac:dyDescent="0.15">
      <c r="C47" s="87" t="s">
        <v>408</v>
      </c>
      <c r="D47" s="61" t="s">
        <v>409</v>
      </c>
      <c r="E47" s="54">
        <v>393</v>
      </c>
      <c r="F47" s="55">
        <v>22.4</v>
      </c>
      <c r="G47" s="55">
        <v>7.4</v>
      </c>
      <c r="H47" s="55">
        <v>8.4</v>
      </c>
      <c r="I47" s="55">
        <v>1.5</v>
      </c>
      <c r="J47" s="55">
        <v>1</v>
      </c>
      <c r="K47" s="56">
        <v>0.5</v>
      </c>
    </row>
    <row r="48" spans="3:11" ht="21" customHeight="1" x14ac:dyDescent="0.15">
      <c r="C48" s="88"/>
      <c r="D48" s="57" t="s">
        <v>410</v>
      </c>
      <c r="E48" s="58">
        <v>528</v>
      </c>
      <c r="F48" s="59">
        <v>27.1</v>
      </c>
      <c r="G48" s="59">
        <v>14.8</v>
      </c>
      <c r="H48" s="59">
        <v>12.5</v>
      </c>
      <c r="I48" s="59">
        <v>2.1</v>
      </c>
      <c r="J48" s="59">
        <v>0.6</v>
      </c>
      <c r="K48" s="60">
        <v>0.4</v>
      </c>
    </row>
    <row r="49" spans="3:11" ht="21" customHeight="1" x14ac:dyDescent="0.15">
      <c r="C49" s="89"/>
      <c r="D49" s="81" t="s">
        <v>411</v>
      </c>
      <c r="E49" s="63">
        <v>7</v>
      </c>
      <c r="F49" s="64">
        <v>42.9</v>
      </c>
      <c r="G49" s="64">
        <v>0</v>
      </c>
      <c r="H49" s="64">
        <v>14.3</v>
      </c>
      <c r="I49" s="64">
        <v>0</v>
      </c>
      <c r="J49" s="64">
        <v>0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215</v>
      </c>
    </row>
    <row r="4" spans="1:17" ht="154.5" customHeight="1" x14ac:dyDescent="0.15">
      <c r="C4" s="93"/>
      <c r="D4" s="94"/>
      <c r="E4" s="51" t="s">
        <v>227</v>
      </c>
      <c r="F4" s="68" t="s">
        <v>334</v>
      </c>
      <c r="G4" s="68" t="s">
        <v>335</v>
      </c>
      <c r="H4" s="52" t="s">
        <v>336</v>
      </c>
      <c r="I4" s="52" t="s">
        <v>337</v>
      </c>
      <c r="J4" s="52" t="s">
        <v>338</v>
      </c>
      <c r="K4" s="52" t="s">
        <v>339</v>
      </c>
      <c r="L4" s="52" t="s">
        <v>340</v>
      </c>
      <c r="M4" s="52" t="s">
        <v>341</v>
      </c>
      <c r="N4" s="52" t="s">
        <v>342</v>
      </c>
      <c r="O4" s="52" t="s">
        <v>8</v>
      </c>
      <c r="P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16.100000000000001</v>
      </c>
      <c r="G5" s="55">
        <v>7.2</v>
      </c>
      <c r="H5" s="55">
        <v>11.9</v>
      </c>
      <c r="I5" s="55">
        <v>6.1</v>
      </c>
      <c r="J5" s="55">
        <v>3.5</v>
      </c>
      <c r="K5" s="55">
        <v>3</v>
      </c>
      <c r="L5" s="55">
        <v>16.7</v>
      </c>
      <c r="M5" s="55">
        <v>4.7</v>
      </c>
      <c r="N5" s="55">
        <v>9.1</v>
      </c>
      <c r="O5" s="55">
        <v>1.9</v>
      </c>
      <c r="P5" s="56">
        <v>19.8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13.5</v>
      </c>
      <c r="G6" s="59">
        <v>9.4</v>
      </c>
      <c r="H6" s="59">
        <v>10.199999999999999</v>
      </c>
      <c r="I6" s="59">
        <v>10.6</v>
      </c>
      <c r="J6" s="59">
        <v>2.4</v>
      </c>
      <c r="K6" s="59">
        <v>2.4</v>
      </c>
      <c r="L6" s="59">
        <v>17.100000000000001</v>
      </c>
      <c r="M6" s="59">
        <v>4.5</v>
      </c>
      <c r="N6" s="59">
        <v>5.7</v>
      </c>
      <c r="O6" s="59">
        <v>2.9</v>
      </c>
      <c r="P6" s="60">
        <v>21.2</v>
      </c>
    </row>
    <row r="7" spans="1:17" ht="21" customHeight="1" x14ac:dyDescent="0.15">
      <c r="C7" s="91"/>
      <c r="D7" s="57" t="s">
        <v>14</v>
      </c>
      <c r="E7" s="58">
        <v>229</v>
      </c>
      <c r="F7" s="59">
        <v>20.100000000000001</v>
      </c>
      <c r="G7" s="59">
        <v>7</v>
      </c>
      <c r="H7" s="59">
        <v>10</v>
      </c>
      <c r="I7" s="59">
        <v>4.8</v>
      </c>
      <c r="J7" s="59">
        <v>7</v>
      </c>
      <c r="K7" s="59">
        <v>2.6</v>
      </c>
      <c r="L7" s="59">
        <v>17.899999999999999</v>
      </c>
      <c r="M7" s="59">
        <v>3.1</v>
      </c>
      <c r="N7" s="59">
        <v>7</v>
      </c>
      <c r="O7" s="59">
        <v>2.2000000000000002</v>
      </c>
      <c r="P7" s="60">
        <v>18.3</v>
      </c>
    </row>
    <row r="8" spans="1:17" ht="21" customHeight="1" x14ac:dyDescent="0.15">
      <c r="C8" s="91"/>
      <c r="D8" s="57" t="s">
        <v>15</v>
      </c>
      <c r="E8" s="58">
        <v>164</v>
      </c>
      <c r="F8" s="59">
        <v>16.5</v>
      </c>
      <c r="G8" s="59">
        <v>7.9</v>
      </c>
      <c r="H8" s="59">
        <v>11.6</v>
      </c>
      <c r="I8" s="59">
        <v>5.5</v>
      </c>
      <c r="J8" s="59">
        <v>3.7</v>
      </c>
      <c r="K8" s="59">
        <v>3</v>
      </c>
      <c r="L8" s="59">
        <v>17.100000000000001</v>
      </c>
      <c r="M8" s="59">
        <v>4.9000000000000004</v>
      </c>
      <c r="N8" s="59">
        <v>7.3</v>
      </c>
      <c r="O8" s="59">
        <v>2.4</v>
      </c>
      <c r="P8" s="60">
        <v>20.100000000000001</v>
      </c>
    </row>
    <row r="9" spans="1:17" ht="21" customHeight="1" x14ac:dyDescent="0.15">
      <c r="C9" s="91"/>
      <c r="D9" s="57" t="s">
        <v>16</v>
      </c>
      <c r="E9" s="58">
        <v>169</v>
      </c>
      <c r="F9" s="59">
        <v>14.8</v>
      </c>
      <c r="G9" s="59">
        <v>5.9</v>
      </c>
      <c r="H9" s="59">
        <v>10.7</v>
      </c>
      <c r="I9" s="59">
        <v>4.0999999999999996</v>
      </c>
      <c r="J9" s="59">
        <v>3</v>
      </c>
      <c r="K9" s="59">
        <v>1.8</v>
      </c>
      <c r="L9" s="59">
        <v>20.100000000000001</v>
      </c>
      <c r="M9" s="59">
        <v>5.3</v>
      </c>
      <c r="N9" s="59">
        <v>9.5</v>
      </c>
      <c r="O9" s="59">
        <v>1.8</v>
      </c>
      <c r="P9" s="60">
        <v>23.1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13.9</v>
      </c>
      <c r="G10" s="59">
        <v>6.7</v>
      </c>
      <c r="H10" s="59">
        <v>17</v>
      </c>
      <c r="I10" s="59">
        <v>6.7</v>
      </c>
      <c r="J10" s="59">
        <v>2.4</v>
      </c>
      <c r="K10" s="59">
        <v>4.2</v>
      </c>
      <c r="L10" s="59">
        <v>12.7</v>
      </c>
      <c r="M10" s="59">
        <v>6.7</v>
      </c>
      <c r="N10" s="59">
        <v>14.5</v>
      </c>
      <c r="O10" s="59">
        <v>0</v>
      </c>
      <c r="P10" s="60">
        <v>15.2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16.2</v>
      </c>
      <c r="G11" s="59">
        <v>7.8</v>
      </c>
      <c r="H11" s="59">
        <v>12.3</v>
      </c>
      <c r="I11" s="59">
        <v>5.8</v>
      </c>
      <c r="J11" s="59">
        <v>1.9</v>
      </c>
      <c r="K11" s="59">
        <v>1.9</v>
      </c>
      <c r="L11" s="59">
        <v>14.3</v>
      </c>
      <c r="M11" s="59">
        <v>3.9</v>
      </c>
      <c r="N11" s="59">
        <v>13</v>
      </c>
      <c r="O11" s="59">
        <v>2.6</v>
      </c>
      <c r="P11" s="60">
        <v>20.100000000000001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19</v>
      </c>
      <c r="G12" s="59">
        <v>4.4000000000000004</v>
      </c>
      <c r="H12" s="59">
        <v>14.6</v>
      </c>
      <c r="I12" s="59">
        <v>2.9</v>
      </c>
      <c r="J12" s="59">
        <v>2.9</v>
      </c>
      <c r="K12" s="59">
        <v>4.4000000000000004</v>
      </c>
      <c r="L12" s="59">
        <v>18.2</v>
      </c>
      <c r="M12" s="59">
        <v>4.4000000000000004</v>
      </c>
      <c r="N12" s="59">
        <v>10.199999999999999</v>
      </c>
      <c r="O12" s="59">
        <v>1.5</v>
      </c>
      <c r="P12" s="60">
        <v>17.5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23.3</v>
      </c>
      <c r="G13" s="55">
        <v>4.2</v>
      </c>
      <c r="H13" s="55">
        <v>10</v>
      </c>
      <c r="I13" s="55">
        <v>8.3000000000000007</v>
      </c>
      <c r="J13" s="55">
        <v>5.8</v>
      </c>
      <c r="K13" s="55">
        <v>1.7</v>
      </c>
      <c r="L13" s="55">
        <v>20</v>
      </c>
      <c r="M13" s="55">
        <v>0.8</v>
      </c>
      <c r="N13" s="55">
        <v>10.8</v>
      </c>
      <c r="O13" s="55">
        <v>4.2</v>
      </c>
      <c r="P13" s="56">
        <v>10.8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22</v>
      </c>
      <c r="G14" s="59">
        <v>5</v>
      </c>
      <c r="H14" s="59">
        <v>7.5</v>
      </c>
      <c r="I14" s="59">
        <v>8.1999999999999993</v>
      </c>
      <c r="J14" s="59">
        <v>5</v>
      </c>
      <c r="K14" s="59">
        <v>3.1</v>
      </c>
      <c r="L14" s="59">
        <v>9.4</v>
      </c>
      <c r="M14" s="59">
        <v>3.1</v>
      </c>
      <c r="N14" s="59">
        <v>12.6</v>
      </c>
      <c r="O14" s="59">
        <v>3.1</v>
      </c>
      <c r="P14" s="60">
        <v>20.8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18.5</v>
      </c>
      <c r="G15" s="59">
        <v>9.3000000000000007</v>
      </c>
      <c r="H15" s="59">
        <v>9.3000000000000007</v>
      </c>
      <c r="I15" s="59">
        <v>6.3</v>
      </c>
      <c r="J15" s="59">
        <v>6.8</v>
      </c>
      <c r="K15" s="59">
        <v>3.4</v>
      </c>
      <c r="L15" s="59">
        <v>15.1</v>
      </c>
      <c r="M15" s="59">
        <v>4.4000000000000004</v>
      </c>
      <c r="N15" s="59">
        <v>10.7</v>
      </c>
      <c r="O15" s="59">
        <v>2.9</v>
      </c>
      <c r="P15" s="60">
        <v>13.2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16.8</v>
      </c>
      <c r="G16" s="59">
        <v>7.1</v>
      </c>
      <c r="H16" s="59">
        <v>12.6</v>
      </c>
      <c r="I16" s="59">
        <v>9.6999999999999993</v>
      </c>
      <c r="J16" s="59">
        <v>2.1</v>
      </c>
      <c r="K16" s="59">
        <v>2.5</v>
      </c>
      <c r="L16" s="59">
        <v>20.2</v>
      </c>
      <c r="M16" s="59">
        <v>5</v>
      </c>
      <c r="N16" s="59">
        <v>6.7</v>
      </c>
      <c r="O16" s="59">
        <v>0.8</v>
      </c>
      <c r="P16" s="60">
        <v>16.399999999999999</v>
      </c>
    </row>
    <row r="17" spans="3:16" ht="21" customHeight="1" x14ac:dyDescent="0.15">
      <c r="C17" s="91"/>
      <c r="D17" s="57" t="s">
        <v>68</v>
      </c>
      <c r="E17" s="58">
        <v>191</v>
      </c>
      <c r="F17" s="59">
        <v>16.8</v>
      </c>
      <c r="G17" s="59">
        <v>7.9</v>
      </c>
      <c r="H17" s="59">
        <v>14.1</v>
      </c>
      <c r="I17" s="59">
        <v>4.2</v>
      </c>
      <c r="J17" s="59">
        <v>3.1</v>
      </c>
      <c r="K17" s="59">
        <v>2.6</v>
      </c>
      <c r="L17" s="59">
        <v>18.3</v>
      </c>
      <c r="M17" s="59">
        <v>5.2</v>
      </c>
      <c r="N17" s="59">
        <v>7.3</v>
      </c>
      <c r="O17" s="59">
        <v>1.6</v>
      </c>
      <c r="P17" s="60">
        <v>18.8</v>
      </c>
    </row>
    <row r="18" spans="3:16" ht="21" customHeight="1" x14ac:dyDescent="0.15">
      <c r="C18" s="91"/>
      <c r="D18" s="57" t="s">
        <v>69</v>
      </c>
      <c r="E18" s="58">
        <v>220</v>
      </c>
      <c r="F18" s="59">
        <v>10.9</v>
      </c>
      <c r="G18" s="59">
        <v>9.1</v>
      </c>
      <c r="H18" s="59">
        <v>17.3</v>
      </c>
      <c r="I18" s="59">
        <v>3.6</v>
      </c>
      <c r="J18" s="59">
        <v>2.2999999999999998</v>
      </c>
      <c r="K18" s="59">
        <v>2.7</v>
      </c>
      <c r="L18" s="59">
        <v>15.5</v>
      </c>
      <c r="M18" s="59">
        <v>4.5</v>
      </c>
      <c r="N18" s="59">
        <v>7.7</v>
      </c>
      <c r="O18" s="59">
        <v>1.4</v>
      </c>
      <c r="P18" s="60">
        <v>25</v>
      </c>
    </row>
    <row r="19" spans="3:16" ht="21" customHeight="1" x14ac:dyDescent="0.15">
      <c r="C19" s="92"/>
      <c r="D19" s="57" t="s">
        <v>70</v>
      </c>
      <c r="E19" s="58">
        <v>140</v>
      </c>
      <c r="F19" s="59">
        <v>6.4</v>
      </c>
      <c r="G19" s="59">
        <v>5.7</v>
      </c>
      <c r="H19" s="59">
        <v>10.7</v>
      </c>
      <c r="I19" s="59">
        <v>2.1</v>
      </c>
      <c r="J19" s="59">
        <v>0</v>
      </c>
      <c r="K19" s="59">
        <v>3.6</v>
      </c>
      <c r="L19" s="59">
        <v>19.3</v>
      </c>
      <c r="M19" s="59">
        <v>7.9</v>
      </c>
      <c r="N19" s="59">
        <v>10</v>
      </c>
      <c r="O19" s="59">
        <v>0.7</v>
      </c>
      <c r="P19" s="60">
        <v>33.6</v>
      </c>
    </row>
    <row r="20" spans="3:16" ht="21" customHeight="1" x14ac:dyDescent="0.15">
      <c r="C20" s="90" t="s">
        <v>184</v>
      </c>
      <c r="D20" s="61" t="s">
        <v>85</v>
      </c>
      <c r="E20" s="54">
        <v>282</v>
      </c>
      <c r="F20" s="55">
        <v>11.3</v>
      </c>
      <c r="G20" s="55">
        <v>7.1</v>
      </c>
      <c r="H20" s="55">
        <v>11.7</v>
      </c>
      <c r="I20" s="55">
        <v>9.1999999999999993</v>
      </c>
      <c r="J20" s="55">
        <v>0.7</v>
      </c>
      <c r="K20" s="55">
        <v>3.5</v>
      </c>
      <c r="L20" s="55">
        <v>20.6</v>
      </c>
      <c r="M20" s="55">
        <v>3.5</v>
      </c>
      <c r="N20" s="55">
        <v>9.6</v>
      </c>
      <c r="O20" s="55">
        <v>2.1</v>
      </c>
      <c r="P20" s="56">
        <v>20.6</v>
      </c>
    </row>
    <row r="21" spans="3:16" ht="21" customHeight="1" x14ac:dyDescent="0.15">
      <c r="C21" s="91"/>
      <c r="D21" s="57" t="s">
        <v>86</v>
      </c>
      <c r="E21" s="58">
        <v>407</v>
      </c>
      <c r="F21" s="59">
        <v>16</v>
      </c>
      <c r="G21" s="59">
        <v>7.6</v>
      </c>
      <c r="H21" s="59">
        <v>14</v>
      </c>
      <c r="I21" s="59">
        <v>3.7</v>
      </c>
      <c r="J21" s="59">
        <v>2.7</v>
      </c>
      <c r="K21" s="59">
        <v>3.7</v>
      </c>
      <c r="L21" s="59">
        <v>15.2</v>
      </c>
      <c r="M21" s="59">
        <v>6.4</v>
      </c>
      <c r="N21" s="59">
        <v>8.1</v>
      </c>
      <c r="O21" s="59">
        <v>1.7</v>
      </c>
      <c r="P21" s="60">
        <v>20.9</v>
      </c>
    </row>
    <row r="22" spans="3:16" ht="21" customHeight="1" x14ac:dyDescent="0.15">
      <c r="C22" s="91"/>
      <c r="D22" s="57" t="s">
        <v>87</v>
      </c>
      <c r="E22" s="58">
        <v>308</v>
      </c>
      <c r="F22" s="59">
        <v>16.2</v>
      </c>
      <c r="G22" s="59">
        <v>8.1</v>
      </c>
      <c r="H22" s="59">
        <v>11.7</v>
      </c>
      <c r="I22" s="59">
        <v>6.5</v>
      </c>
      <c r="J22" s="59">
        <v>5.2</v>
      </c>
      <c r="K22" s="59">
        <v>2.6</v>
      </c>
      <c r="L22" s="59">
        <v>15.9</v>
      </c>
      <c r="M22" s="59">
        <v>4.5</v>
      </c>
      <c r="N22" s="59">
        <v>9.6999999999999993</v>
      </c>
      <c r="O22" s="59">
        <v>2.6</v>
      </c>
      <c r="P22" s="60">
        <v>16.899999999999999</v>
      </c>
    </row>
    <row r="23" spans="3:16" ht="21" customHeight="1" x14ac:dyDescent="0.15">
      <c r="C23" s="91"/>
      <c r="D23" s="57" t="s">
        <v>88</v>
      </c>
      <c r="E23" s="58">
        <v>194</v>
      </c>
      <c r="F23" s="59">
        <v>19.100000000000001</v>
      </c>
      <c r="G23" s="59">
        <v>7.7</v>
      </c>
      <c r="H23" s="59">
        <v>11.9</v>
      </c>
      <c r="I23" s="59">
        <v>6.7</v>
      </c>
      <c r="J23" s="59">
        <v>5.7</v>
      </c>
      <c r="K23" s="59">
        <v>2.1</v>
      </c>
      <c r="L23" s="59">
        <v>13.4</v>
      </c>
      <c r="M23" s="59">
        <v>4.5999999999999996</v>
      </c>
      <c r="N23" s="59">
        <v>10.3</v>
      </c>
      <c r="O23" s="59">
        <v>1</v>
      </c>
      <c r="P23" s="60">
        <v>17.5</v>
      </c>
    </row>
    <row r="24" spans="3:16" ht="21" customHeight="1" x14ac:dyDescent="0.15">
      <c r="C24" s="91"/>
      <c r="D24" s="57" t="s">
        <v>89</v>
      </c>
      <c r="E24" s="58">
        <v>66</v>
      </c>
      <c r="F24" s="59">
        <v>27.3</v>
      </c>
      <c r="G24" s="59">
        <v>1.5</v>
      </c>
      <c r="H24" s="59">
        <v>6.1</v>
      </c>
      <c r="I24" s="59">
        <v>3</v>
      </c>
      <c r="J24" s="59">
        <v>4.5</v>
      </c>
      <c r="K24" s="59">
        <v>0</v>
      </c>
      <c r="L24" s="59">
        <v>22.7</v>
      </c>
      <c r="M24" s="59">
        <v>1.5</v>
      </c>
      <c r="N24" s="59">
        <v>6.1</v>
      </c>
      <c r="O24" s="59">
        <v>3</v>
      </c>
      <c r="P24" s="60">
        <v>24.2</v>
      </c>
    </row>
    <row r="25" spans="3:16" ht="21" customHeight="1" x14ac:dyDescent="0.15">
      <c r="C25" s="92"/>
      <c r="D25" s="57" t="s">
        <v>90</v>
      </c>
      <c r="E25" s="58">
        <v>21</v>
      </c>
      <c r="F25" s="59">
        <v>19</v>
      </c>
      <c r="G25" s="59">
        <v>4.8</v>
      </c>
      <c r="H25" s="59">
        <v>0</v>
      </c>
      <c r="I25" s="59">
        <v>9.5</v>
      </c>
      <c r="J25" s="59">
        <v>9.5</v>
      </c>
      <c r="K25" s="59">
        <v>4.8</v>
      </c>
      <c r="L25" s="59">
        <v>14.3</v>
      </c>
      <c r="M25" s="59">
        <v>4.8</v>
      </c>
      <c r="N25" s="59">
        <v>9.5</v>
      </c>
      <c r="O25" s="59">
        <v>0</v>
      </c>
      <c r="P25" s="60">
        <v>23.8</v>
      </c>
    </row>
    <row r="26" spans="3:16" ht="21" customHeight="1" x14ac:dyDescent="0.15">
      <c r="C26" s="90" t="s">
        <v>185</v>
      </c>
      <c r="D26" s="61" t="s">
        <v>20</v>
      </c>
      <c r="E26" s="54">
        <v>270</v>
      </c>
      <c r="F26" s="55">
        <v>11.1</v>
      </c>
      <c r="G26" s="55">
        <v>7.4</v>
      </c>
      <c r="H26" s="55">
        <v>11.9</v>
      </c>
      <c r="I26" s="55">
        <v>8.9</v>
      </c>
      <c r="J26" s="55">
        <v>0.4</v>
      </c>
      <c r="K26" s="55">
        <v>3.7</v>
      </c>
      <c r="L26" s="55">
        <v>20.7</v>
      </c>
      <c r="M26" s="55">
        <v>3.7</v>
      </c>
      <c r="N26" s="55">
        <v>9.6</v>
      </c>
      <c r="O26" s="55">
        <v>2.2000000000000002</v>
      </c>
      <c r="P26" s="56">
        <v>20.399999999999999</v>
      </c>
    </row>
    <row r="27" spans="3:16" ht="21" customHeight="1" x14ac:dyDescent="0.15">
      <c r="C27" s="91"/>
      <c r="D27" s="57" t="s">
        <v>151</v>
      </c>
      <c r="E27" s="58">
        <v>299</v>
      </c>
      <c r="F27" s="59">
        <v>15.7</v>
      </c>
      <c r="G27" s="59">
        <v>7.4</v>
      </c>
      <c r="H27" s="59">
        <v>14</v>
      </c>
      <c r="I27" s="59">
        <v>3.7</v>
      </c>
      <c r="J27" s="59">
        <v>3</v>
      </c>
      <c r="K27" s="59">
        <v>3</v>
      </c>
      <c r="L27" s="59">
        <v>16.399999999999999</v>
      </c>
      <c r="M27" s="59">
        <v>4.7</v>
      </c>
      <c r="N27" s="59">
        <v>8.4</v>
      </c>
      <c r="O27" s="59">
        <v>1.3</v>
      </c>
      <c r="P27" s="60">
        <v>22.4</v>
      </c>
    </row>
    <row r="28" spans="3:16" ht="21" customHeight="1" x14ac:dyDescent="0.15">
      <c r="C28" s="91"/>
      <c r="D28" s="57" t="s">
        <v>152</v>
      </c>
      <c r="E28" s="58">
        <v>566</v>
      </c>
      <c r="F28" s="59">
        <v>19.100000000000001</v>
      </c>
      <c r="G28" s="59">
        <v>6.7</v>
      </c>
      <c r="H28" s="59">
        <v>11.3</v>
      </c>
      <c r="I28" s="59">
        <v>6.5</v>
      </c>
      <c r="J28" s="59">
        <v>5.5</v>
      </c>
      <c r="K28" s="59">
        <v>2.7</v>
      </c>
      <c r="L28" s="59">
        <v>15.5</v>
      </c>
      <c r="M28" s="59">
        <v>4.9000000000000004</v>
      </c>
      <c r="N28" s="59">
        <v>8.6999999999999993</v>
      </c>
      <c r="O28" s="59">
        <v>2.2999999999999998</v>
      </c>
      <c r="P28" s="60">
        <v>16.8</v>
      </c>
    </row>
    <row r="29" spans="3:16" ht="21" customHeight="1" x14ac:dyDescent="0.15">
      <c r="C29" s="91"/>
      <c r="D29" s="57" t="s">
        <v>153</v>
      </c>
      <c r="E29" s="58">
        <v>52</v>
      </c>
      <c r="F29" s="59">
        <v>9.6</v>
      </c>
      <c r="G29" s="59">
        <v>9.6</v>
      </c>
      <c r="H29" s="59">
        <v>5.8</v>
      </c>
      <c r="I29" s="59">
        <v>0</v>
      </c>
      <c r="J29" s="59">
        <v>1.9</v>
      </c>
      <c r="K29" s="59">
        <v>0</v>
      </c>
      <c r="L29" s="59">
        <v>23.1</v>
      </c>
      <c r="M29" s="59">
        <v>1.9</v>
      </c>
      <c r="N29" s="59">
        <v>15.4</v>
      </c>
      <c r="O29" s="59">
        <v>0</v>
      </c>
      <c r="P29" s="60">
        <v>32.700000000000003</v>
      </c>
    </row>
    <row r="30" spans="3:16" ht="21" customHeight="1" x14ac:dyDescent="0.15">
      <c r="C30" s="92"/>
      <c r="D30" s="57" t="s">
        <v>8</v>
      </c>
      <c r="E30" s="58">
        <v>60</v>
      </c>
      <c r="F30" s="59">
        <v>16.7</v>
      </c>
      <c r="G30" s="59">
        <v>6.7</v>
      </c>
      <c r="H30" s="59">
        <v>16.7</v>
      </c>
      <c r="I30" s="59">
        <v>6.7</v>
      </c>
      <c r="J30" s="59">
        <v>0</v>
      </c>
      <c r="K30" s="59">
        <v>6.7</v>
      </c>
      <c r="L30" s="59">
        <v>11.7</v>
      </c>
      <c r="M30" s="59">
        <v>10</v>
      </c>
      <c r="N30" s="59">
        <v>8.3000000000000007</v>
      </c>
      <c r="O30" s="59">
        <v>3.3</v>
      </c>
      <c r="P30" s="60">
        <v>13.3</v>
      </c>
    </row>
    <row r="31" spans="3:16" ht="21" customHeight="1" x14ac:dyDescent="0.15">
      <c r="C31" s="90" t="s">
        <v>154</v>
      </c>
      <c r="D31" s="61" t="s">
        <v>133</v>
      </c>
      <c r="E31" s="54">
        <v>469</v>
      </c>
      <c r="F31" s="55">
        <v>18.8</v>
      </c>
      <c r="G31" s="55">
        <v>6.6</v>
      </c>
      <c r="H31" s="55">
        <v>12.4</v>
      </c>
      <c r="I31" s="55">
        <v>2.2999999999999998</v>
      </c>
      <c r="J31" s="55">
        <v>2.8</v>
      </c>
      <c r="K31" s="55">
        <v>2.6</v>
      </c>
      <c r="L31" s="55">
        <v>17.100000000000001</v>
      </c>
      <c r="M31" s="55">
        <v>5.3</v>
      </c>
      <c r="N31" s="55">
        <v>8.1</v>
      </c>
      <c r="O31" s="55">
        <v>1.9</v>
      </c>
      <c r="P31" s="56">
        <v>22.2</v>
      </c>
    </row>
    <row r="32" spans="3:16" ht="21" customHeight="1" x14ac:dyDescent="0.15">
      <c r="C32" s="91"/>
      <c r="D32" s="57" t="s">
        <v>134</v>
      </c>
      <c r="E32" s="58">
        <v>414</v>
      </c>
      <c r="F32" s="59">
        <v>15.7</v>
      </c>
      <c r="G32" s="59">
        <v>8</v>
      </c>
      <c r="H32" s="59">
        <v>13.5</v>
      </c>
      <c r="I32" s="59">
        <v>5.8</v>
      </c>
      <c r="J32" s="59">
        <v>4.3</v>
      </c>
      <c r="K32" s="59">
        <v>2.4</v>
      </c>
      <c r="L32" s="59">
        <v>15.5</v>
      </c>
      <c r="M32" s="59">
        <v>4.8</v>
      </c>
      <c r="N32" s="59">
        <v>9.6999999999999993</v>
      </c>
      <c r="O32" s="59">
        <v>1.4</v>
      </c>
      <c r="P32" s="60">
        <v>18.8</v>
      </c>
    </row>
    <row r="33" spans="3:16" ht="21" customHeight="1" x14ac:dyDescent="0.15">
      <c r="C33" s="91"/>
      <c r="D33" s="57" t="s">
        <v>135</v>
      </c>
      <c r="E33" s="58">
        <v>31</v>
      </c>
      <c r="F33" s="59">
        <v>22.6</v>
      </c>
      <c r="G33" s="59">
        <v>9.6999999999999993</v>
      </c>
      <c r="H33" s="59">
        <v>0</v>
      </c>
      <c r="I33" s="59">
        <v>6.5</v>
      </c>
      <c r="J33" s="59">
        <v>0</v>
      </c>
      <c r="K33" s="59">
        <v>6.5</v>
      </c>
      <c r="L33" s="59">
        <v>22.6</v>
      </c>
      <c r="M33" s="59">
        <v>9.6999999999999993</v>
      </c>
      <c r="N33" s="59">
        <v>3.2</v>
      </c>
      <c r="O33" s="59">
        <v>6.5</v>
      </c>
      <c r="P33" s="60">
        <v>12.9</v>
      </c>
    </row>
    <row r="34" spans="3:16" ht="21" customHeight="1" x14ac:dyDescent="0.15">
      <c r="C34" s="91"/>
      <c r="D34" s="57" t="s">
        <v>136</v>
      </c>
      <c r="E34" s="58">
        <v>323</v>
      </c>
      <c r="F34" s="59">
        <v>11.5</v>
      </c>
      <c r="G34" s="59">
        <v>6.2</v>
      </c>
      <c r="H34" s="59">
        <v>11.1</v>
      </c>
      <c r="I34" s="59">
        <v>11.1</v>
      </c>
      <c r="J34" s="59">
        <v>3.7</v>
      </c>
      <c r="K34" s="59">
        <v>3.4</v>
      </c>
      <c r="L34" s="59">
        <v>18</v>
      </c>
      <c r="M34" s="59">
        <v>3.7</v>
      </c>
      <c r="N34" s="59">
        <v>10.8</v>
      </c>
      <c r="O34" s="59">
        <v>2.2000000000000002</v>
      </c>
      <c r="P34" s="60">
        <v>18.3</v>
      </c>
    </row>
    <row r="35" spans="3:16" ht="21" customHeight="1" x14ac:dyDescent="0.15">
      <c r="C35" s="91"/>
      <c r="D35" s="57" t="s">
        <v>137</v>
      </c>
      <c r="E35" s="58">
        <v>17</v>
      </c>
      <c r="F35" s="59">
        <v>23.5</v>
      </c>
      <c r="G35" s="59">
        <v>5.9</v>
      </c>
      <c r="H35" s="59">
        <v>11.8</v>
      </c>
      <c r="I35" s="59">
        <v>23.5</v>
      </c>
      <c r="J35" s="59">
        <v>5.9</v>
      </c>
      <c r="K35" s="59">
        <v>0</v>
      </c>
      <c r="L35" s="59">
        <v>5.9</v>
      </c>
      <c r="M35" s="59">
        <v>0</v>
      </c>
      <c r="N35" s="59">
        <v>11.8</v>
      </c>
      <c r="O35" s="59">
        <v>5.9</v>
      </c>
      <c r="P35" s="60">
        <v>5.9</v>
      </c>
    </row>
    <row r="36" spans="3:16" ht="21" customHeight="1" x14ac:dyDescent="0.15">
      <c r="C36" s="92"/>
      <c r="D36" s="57" t="s">
        <v>8</v>
      </c>
      <c r="E36" s="58">
        <v>20</v>
      </c>
      <c r="F36" s="59">
        <v>15</v>
      </c>
      <c r="G36" s="59">
        <v>10</v>
      </c>
      <c r="H36" s="59">
        <v>0</v>
      </c>
      <c r="I36" s="59">
        <v>5</v>
      </c>
      <c r="J36" s="59">
        <v>5</v>
      </c>
      <c r="K36" s="59">
        <v>10</v>
      </c>
      <c r="L36" s="59">
        <v>15</v>
      </c>
      <c r="M36" s="59">
        <v>5</v>
      </c>
      <c r="N36" s="59">
        <v>5</v>
      </c>
      <c r="O36" s="59">
        <v>0</v>
      </c>
      <c r="P36" s="60">
        <v>30</v>
      </c>
    </row>
    <row r="37" spans="3:16" ht="21" customHeight="1" x14ac:dyDescent="0.15">
      <c r="C37" s="90" t="s">
        <v>143</v>
      </c>
      <c r="D37" s="61" t="s">
        <v>144</v>
      </c>
      <c r="E37" s="54">
        <v>130</v>
      </c>
      <c r="F37" s="55">
        <v>20</v>
      </c>
      <c r="G37" s="55">
        <v>6.9</v>
      </c>
      <c r="H37" s="55">
        <v>6.2</v>
      </c>
      <c r="I37" s="55">
        <v>6.2</v>
      </c>
      <c r="J37" s="55">
        <v>6.2</v>
      </c>
      <c r="K37" s="55">
        <v>4.5999999999999996</v>
      </c>
      <c r="L37" s="55">
        <v>16.2</v>
      </c>
      <c r="M37" s="55">
        <v>3.8</v>
      </c>
      <c r="N37" s="55">
        <v>12.3</v>
      </c>
      <c r="O37" s="55">
        <v>2.2999999999999998</v>
      </c>
      <c r="P37" s="56">
        <v>15.4</v>
      </c>
    </row>
    <row r="38" spans="3:16" ht="21" customHeight="1" x14ac:dyDescent="0.15">
      <c r="C38" s="91"/>
      <c r="D38" s="57" t="s">
        <v>145</v>
      </c>
      <c r="E38" s="58">
        <v>117</v>
      </c>
      <c r="F38" s="59">
        <v>20.5</v>
      </c>
      <c r="G38" s="59">
        <v>1.7</v>
      </c>
      <c r="H38" s="59">
        <v>7.7</v>
      </c>
      <c r="I38" s="59">
        <v>11.1</v>
      </c>
      <c r="J38" s="59">
        <v>10.3</v>
      </c>
      <c r="K38" s="59">
        <v>0</v>
      </c>
      <c r="L38" s="59">
        <v>12</v>
      </c>
      <c r="M38" s="59">
        <v>4.3</v>
      </c>
      <c r="N38" s="59">
        <v>16.2</v>
      </c>
      <c r="O38" s="59">
        <v>0.9</v>
      </c>
      <c r="P38" s="60">
        <v>15.4</v>
      </c>
    </row>
    <row r="39" spans="3:16" ht="21" customHeight="1" x14ac:dyDescent="0.15">
      <c r="C39" s="91"/>
      <c r="D39" s="57" t="s">
        <v>146</v>
      </c>
      <c r="E39" s="58">
        <v>110</v>
      </c>
      <c r="F39" s="59">
        <v>20</v>
      </c>
      <c r="G39" s="59">
        <v>8.1999999999999993</v>
      </c>
      <c r="H39" s="59">
        <v>10.9</v>
      </c>
      <c r="I39" s="59">
        <v>3.6</v>
      </c>
      <c r="J39" s="59">
        <v>3.6</v>
      </c>
      <c r="K39" s="59">
        <v>2.7</v>
      </c>
      <c r="L39" s="59">
        <v>21.8</v>
      </c>
      <c r="M39" s="59">
        <v>4.5</v>
      </c>
      <c r="N39" s="59">
        <v>5.5</v>
      </c>
      <c r="O39" s="59">
        <v>3.6</v>
      </c>
      <c r="P39" s="60">
        <v>15.5</v>
      </c>
    </row>
    <row r="40" spans="3:16" ht="21" customHeight="1" x14ac:dyDescent="0.15">
      <c r="C40" s="91"/>
      <c r="D40" s="57" t="s">
        <v>147</v>
      </c>
      <c r="E40" s="58">
        <v>105</v>
      </c>
      <c r="F40" s="59">
        <v>23.8</v>
      </c>
      <c r="G40" s="59">
        <v>8.6</v>
      </c>
      <c r="H40" s="59">
        <v>12.4</v>
      </c>
      <c r="I40" s="59">
        <v>8.6</v>
      </c>
      <c r="J40" s="59">
        <v>4.8</v>
      </c>
      <c r="K40" s="59">
        <v>1.9</v>
      </c>
      <c r="L40" s="59">
        <v>13.3</v>
      </c>
      <c r="M40" s="59">
        <v>3.8</v>
      </c>
      <c r="N40" s="59">
        <v>4.8</v>
      </c>
      <c r="O40" s="59">
        <v>0</v>
      </c>
      <c r="P40" s="60">
        <v>18.100000000000001</v>
      </c>
    </row>
    <row r="41" spans="3:16" ht="21" customHeight="1" x14ac:dyDescent="0.15">
      <c r="C41" s="91"/>
      <c r="D41" s="57" t="s">
        <v>148</v>
      </c>
      <c r="E41" s="58">
        <v>192</v>
      </c>
      <c r="F41" s="59">
        <v>11.5</v>
      </c>
      <c r="G41" s="59">
        <v>10.4</v>
      </c>
      <c r="H41" s="59">
        <v>15.1</v>
      </c>
      <c r="I41" s="59">
        <v>2.6</v>
      </c>
      <c r="J41" s="59">
        <v>2.6</v>
      </c>
      <c r="K41" s="59">
        <v>3.1</v>
      </c>
      <c r="L41" s="59">
        <v>14.6</v>
      </c>
      <c r="M41" s="59">
        <v>6.3</v>
      </c>
      <c r="N41" s="59">
        <v>10.4</v>
      </c>
      <c r="O41" s="59">
        <v>1.6</v>
      </c>
      <c r="P41" s="60">
        <v>21.9</v>
      </c>
    </row>
    <row r="42" spans="3:16" ht="21" customHeight="1" x14ac:dyDescent="0.15">
      <c r="C42" s="91"/>
      <c r="D42" s="57" t="s">
        <v>155</v>
      </c>
      <c r="E42" s="58">
        <v>121</v>
      </c>
      <c r="F42" s="59">
        <v>6.6</v>
      </c>
      <c r="G42" s="59">
        <v>6.6</v>
      </c>
      <c r="H42" s="59">
        <v>14</v>
      </c>
      <c r="I42" s="59">
        <v>5</v>
      </c>
      <c r="J42" s="59">
        <v>0</v>
      </c>
      <c r="K42" s="59">
        <v>2.5</v>
      </c>
      <c r="L42" s="59">
        <v>26.4</v>
      </c>
      <c r="M42" s="59">
        <v>4.0999999999999996</v>
      </c>
      <c r="N42" s="59">
        <v>9.1</v>
      </c>
      <c r="O42" s="59">
        <v>1.7</v>
      </c>
      <c r="P42" s="60">
        <v>24</v>
      </c>
    </row>
    <row r="43" spans="3:16" ht="21" customHeight="1" x14ac:dyDescent="0.15">
      <c r="C43" s="91"/>
      <c r="D43" s="57" t="s">
        <v>20</v>
      </c>
      <c r="E43" s="58">
        <v>147</v>
      </c>
      <c r="F43" s="59">
        <v>15</v>
      </c>
      <c r="G43" s="59">
        <v>8.1999999999999993</v>
      </c>
      <c r="H43" s="59">
        <v>10.199999999999999</v>
      </c>
      <c r="I43" s="59">
        <v>12.2</v>
      </c>
      <c r="J43" s="59">
        <v>0.7</v>
      </c>
      <c r="K43" s="59">
        <v>4.8</v>
      </c>
      <c r="L43" s="59">
        <v>16.3</v>
      </c>
      <c r="M43" s="59">
        <v>3.4</v>
      </c>
      <c r="N43" s="59">
        <v>9.5</v>
      </c>
      <c r="O43" s="59">
        <v>2.7</v>
      </c>
      <c r="P43" s="60">
        <v>17</v>
      </c>
    </row>
    <row r="44" spans="3:16" ht="21" customHeight="1" x14ac:dyDescent="0.15">
      <c r="C44" s="92"/>
      <c r="D44" s="62" t="s">
        <v>8</v>
      </c>
      <c r="E44" s="63">
        <v>365</v>
      </c>
      <c r="F44" s="64">
        <v>15.9</v>
      </c>
      <c r="G44" s="64">
        <v>6.6</v>
      </c>
      <c r="H44" s="64">
        <v>13.7</v>
      </c>
      <c r="I44" s="64">
        <v>4.0999999999999996</v>
      </c>
      <c r="J44" s="64">
        <v>2.7</v>
      </c>
      <c r="K44" s="64">
        <v>3</v>
      </c>
      <c r="L44" s="64">
        <v>15.9</v>
      </c>
      <c r="M44" s="64">
        <v>5.5</v>
      </c>
      <c r="N44" s="64">
        <v>7.1</v>
      </c>
      <c r="O44" s="64">
        <v>2.2000000000000002</v>
      </c>
      <c r="P44" s="65">
        <v>23.3</v>
      </c>
    </row>
    <row r="45" spans="3:16" ht="21" customHeight="1" x14ac:dyDescent="0.15">
      <c r="C45" s="87" t="s">
        <v>156</v>
      </c>
      <c r="D45" s="66" t="s">
        <v>157</v>
      </c>
      <c r="E45" s="54">
        <v>52</v>
      </c>
      <c r="F45" s="55">
        <v>9.6</v>
      </c>
      <c r="G45" s="55">
        <v>11.5</v>
      </c>
      <c r="H45" s="55">
        <v>9.6</v>
      </c>
      <c r="I45" s="55">
        <v>3.8</v>
      </c>
      <c r="J45" s="55">
        <v>7.7</v>
      </c>
      <c r="K45" s="55">
        <v>1.9</v>
      </c>
      <c r="L45" s="55">
        <v>17.3</v>
      </c>
      <c r="M45" s="55">
        <v>1.9</v>
      </c>
      <c r="N45" s="55">
        <v>3.8</v>
      </c>
      <c r="O45" s="55">
        <v>9.6</v>
      </c>
      <c r="P45" s="56">
        <v>23.1</v>
      </c>
    </row>
    <row r="46" spans="3:16" ht="21" customHeight="1" x14ac:dyDescent="0.15">
      <c r="C46" s="89"/>
      <c r="D46" s="62" t="s">
        <v>158</v>
      </c>
      <c r="E46" s="63">
        <v>1235</v>
      </c>
      <c r="F46" s="64">
        <v>16.399999999999999</v>
      </c>
      <c r="G46" s="64">
        <v>7</v>
      </c>
      <c r="H46" s="64">
        <v>12</v>
      </c>
      <c r="I46" s="64">
        <v>6.2</v>
      </c>
      <c r="J46" s="64">
        <v>3.3</v>
      </c>
      <c r="K46" s="64">
        <v>3</v>
      </c>
      <c r="L46" s="64">
        <v>16.7</v>
      </c>
      <c r="M46" s="64">
        <v>4.9000000000000004</v>
      </c>
      <c r="N46" s="64">
        <v>9.3000000000000007</v>
      </c>
      <c r="O46" s="64">
        <v>1.6</v>
      </c>
      <c r="P46" s="65">
        <v>19.7</v>
      </c>
    </row>
    <row r="47" spans="3:16" ht="21" customHeight="1" x14ac:dyDescent="0.15">
      <c r="C47" s="87" t="s">
        <v>408</v>
      </c>
      <c r="D47" s="61" t="s">
        <v>409</v>
      </c>
      <c r="E47" s="54">
        <v>451</v>
      </c>
      <c r="F47" s="55">
        <v>19.5</v>
      </c>
      <c r="G47" s="55">
        <v>6.7</v>
      </c>
      <c r="H47" s="55">
        <v>10.199999999999999</v>
      </c>
      <c r="I47" s="55">
        <v>7.5</v>
      </c>
      <c r="J47" s="55">
        <v>4</v>
      </c>
      <c r="K47" s="55">
        <v>2.4</v>
      </c>
      <c r="L47" s="55">
        <v>18</v>
      </c>
      <c r="M47" s="55">
        <v>5.3</v>
      </c>
      <c r="N47" s="55">
        <v>10.199999999999999</v>
      </c>
      <c r="O47" s="55">
        <v>2</v>
      </c>
      <c r="P47" s="56">
        <v>14.2</v>
      </c>
    </row>
    <row r="48" spans="3:16" ht="21" customHeight="1" x14ac:dyDescent="0.15">
      <c r="C48" s="88"/>
      <c r="D48" s="57" t="s">
        <v>410</v>
      </c>
      <c r="E48" s="58">
        <v>556</v>
      </c>
      <c r="F48" s="59">
        <v>16.2</v>
      </c>
      <c r="G48" s="59">
        <v>8.5</v>
      </c>
      <c r="H48" s="59">
        <v>12.8</v>
      </c>
      <c r="I48" s="59">
        <v>5.9</v>
      </c>
      <c r="J48" s="59">
        <v>3.6</v>
      </c>
      <c r="K48" s="59">
        <v>2.5</v>
      </c>
      <c r="L48" s="59">
        <v>15.1</v>
      </c>
      <c r="M48" s="59">
        <v>4.5</v>
      </c>
      <c r="N48" s="59">
        <v>9.1999999999999993</v>
      </c>
      <c r="O48" s="59">
        <v>2.2999999999999998</v>
      </c>
      <c r="P48" s="60">
        <v>19.399999999999999</v>
      </c>
    </row>
    <row r="49" spans="3:16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0</v>
      </c>
      <c r="H49" s="64">
        <v>0</v>
      </c>
      <c r="I49" s="64">
        <v>0</v>
      </c>
      <c r="J49" s="64">
        <v>12.5</v>
      </c>
      <c r="K49" s="64">
        <v>25</v>
      </c>
      <c r="L49" s="64">
        <v>12.5</v>
      </c>
      <c r="M49" s="64">
        <v>0</v>
      </c>
      <c r="N49" s="64">
        <v>12.5</v>
      </c>
      <c r="O49" s="64">
        <v>0</v>
      </c>
      <c r="P49" s="65">
        <v>12.5</v>
      </c>
    </row>
    <row r="50" spans="3:16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5" width="7.625" style="48" customWidth="1"/>
    <col min="36" max="16384" width="9" style="48"/>
  </cols>
  <sheetData>
    <row r="1" spans="1:16" x14ac:dyDescent="0.15">
      <c r="A1" s="47"/>
      <c r="B1" s="47"/>
      <c r="P1" s="49"/>
    </row>
    <row r="3" spans="1:16" x14ac:dyDescent="0.15">
      <c r="C3" s="50" t="s">
        <v>216</v>
      </c>
    </row>
    <row r="4" spans="1:16" ht="100.5" customHeight="1" x14ac:dyDescent="0.15">
      <c r="C4" s="93"/>
      <c r="D4" s="94"/>
      <c r="E4" s="51" t="s">
        <v>227</v>
      </c>
      <c r="F4" s="52" t="s">
        <v>343</v>
      </c>
      <c r="G4" s="52" t="s">
        <v>344</v>
      </c>
      <c r="H4" s="52" t="s">
        <v>345</v>
      </c>
      <c r="I4" s="52" t="s">
        <v>346</v>
      </c>
      <c r="J4" s="53" t="s">
        <v>9</v>
      </c>
    </row>
    <row r="5" spans="1:16" ht="21" customHeight="1" x14ac:dyDescent="0.15">
      <c r="C5" s="95" t="s">
        <v>149</v>
      </c>
      <c r="D5" s="96"/>
      <c r="E5" s="54">
        <v>1287</v>
      </c>
      <c r="F5" s="55">
        <v>12.1</v>
      </c>
      <c r="G5" s="55">
        <v>64.599999999999994</v>
      </c>
      <c r="H5" s="55">
        <v>17</v>
      </c>
      <c r="I5" s="55">
        <v>2.1</v>
      </c>
      <c r="J5" s="56">
        <v>4.0999999999999996</v>
      </c>
    </row>
    <row r="6" spans="1:16" ht="21" customHeight="1" x14ac:dyDescent="0.15">
      <c r="C6" s="97" t="s">
        <v>150</v>
      </c>
      <c r="D6" s="57" t="s">
        <v>13</v>
      </c>
      <c r="E6" s="58">
        <v>245</v>
      </c>
      <c r="F6" s="59">
        <v>13.9</v>
      </c>
      <c r="G6" s="59">
        <v>64.099999999999994</v>
      </c>
      <c r="H6" s="59">
        <v>16.7</v>
      </c>
      <c r="I6" s="59">
        <v>1.6</v>
      </c>
      <c r="J6" s="60">
        <v>3.7</v>
      </c>
    </row>
    <row r="7" spans="1:16" ht="21" customHeight="1" x14ac:dyDescent="0.15">
      <c r="C7" s="91"/>
      <c r="D7" s="57" t="s">
        <v>14</v>
      </c>
      <c r="E7" s="58">
        <v>229</v>
      </c>
      <c r="F7" s="59">
        <v>9.6</v>
      </c>
      <c r="G7" s="59">
        <v>68.599999999999994</v>
      </c>
      <c r="H7" s="59">
        <v>17.5</v>
      </c>
      <c r="I7" s="59">
        <v>2.2000000000000002</v>
      </c>
      <c r="J7" s="60">
        <v>2.2000000000000002</v>
      </c>
    </row>
    <row r="8" spans="1:16" ht="21" customHeight="1" x14ac:dyDescent="0.15">
      <c r="C8" s="91"/>
      <c r="D8" s="57" t="s">
        <v>15</v>
      </c>
      <c r="E8" s="58">
        <v>164</v>
      </c>
      <c r="F8" s="59">
        <v>12.2</v>
      </c>
      <c r="G8" s="59">
        <v>61.6</v>
      </c>
      <c r="H8" s="59">
        <v>18.899999999999999</v>
      </c>
      <c r="I8" s="59">
        <v>1.8</v>
      </c>
      <c r="J8" s="60">
        <v>5.5</v>
      </c>
    </row>
    <row r="9" spans="1:16" ht="21" customHeight="1" x14ac:dyDescent="0.15">
      <c r="C9" s="91"/>
      <c r="D9" s="57" t="s">
        <v>16</v>
      </c>
      <c r="E9" s="58">
        <v>169</v>
      </c>
      <c r="F9" s="59">
        <v>10.7</v>
      </c>
      <c r="G9" s="59">
        <v>63.9</v>
      </c>
      <c r="H9" s="59">
        <v>20.100000000000001</v>
      </c>
      <c r="I9" s="59">
        <v>1.2</v>
      </c>
      <c r="J9" s="60">
        <v>4.0999999999999996</v>
      </c>
    </row>
    <row r="10" spans="1:16" ht="21" customHeight="1" x14ac:dyDescent="0.15">
      <c r="C10" s="91"/>
      <c r="D10" s="57" t="s">
        <v>17</v>
      </c>
      <c r="E10" s="58">
        <v>165</v>
      </c>
      <c r="F10" s="59">
        <v>17.600000000000001</v>
      </c>
      <c r="G10" s="59">
        <v>58.2</v>
      </c>
      <c r="H10" s="59">
        <v>17.600000000000001</v>
      </c>
      <c r="I10" s="59">
        <v>0.6</v>
      </c>
      <c r="J10" s="60">
        <v>6.1</v>
      </c>
    </row>
    <row r="11" spans="1:16" ht="21" customHeight="1" x14ac:dyDescent="0.15">
      <c r="C11" s="91"/>
      <c r="D11" s="57" t="s">
        <v>18</v>
      </c>
      <c r="E11" s="58">
        <v>154</v>
      </c>
      <c r="F11" s="59">
        <v>10.4</v>
      </c>
      <c r="G11" s="59">
        <v>66.900000000000006</v>
      </c>
      <c r="H11" s="59">
        <v>13.6</v>
      </c>
      <c r="I11" s="59">
        <v>3.9</v>
      </c>
      <c r="J11" s="60">
        <v>5.2</v>
      </c>
    </row>
    <row r="12" spans="1:16" ht="21" customHeight="1" x14ac:dyDescent="0.15">
      <c r="C12" s="92"/>
      <c r="D12" s="57" t="s">
        <v>19</v>
      </c>
      <c r="E12" s="58">
        <v>137</v>
      </c>
      <c r="F12" s="59">
        <v>10.9</v>
      </c>
      <c r="G12" s="59">
        <v>70.8</v>
      </c>
      <c r="H12" s="59">
        <v>14.6</v>
      </c>
      <c r="I12" s="59">
        <v>2.2000000000000002</v>
      </c>
      <c r="J12" s="60">
        <v>1.5</v>
      </c>
    </row>
    <row r="13" spans="1:16" ht="21" customHeight="1" x14ac:dyDescent="0.15">
      <c r="C13" s="90" t="s">
        <v>63</v>
      </c>
      <c r="D13" s="61" t="s">
        <v>64</v>
      </c>
      <c r="E13" s="54">
        <v>120</v>
      </c>
      <c r="F13" s="55">
        <v>22.5</v>
      </c>
      <c r="G13" s="55">
        <v>60.8</v>
      </c>
      <c r="H13" s="55">
        <v>12.5</v>
      </c>
      <c r="I13" s="55">
        <v>1.7</v>
      </c>
      <c r="J13" s="56">
        <v>2.5</v>
      </c>
    </row>
    <row r="14" spans="1:16" ht="21" customHeight="1" x14ac:dyDescent="0.15">
      <c r="C14" s="91"/>
      <c r="D14" s="57" t="s">
        <v>65</v>
      </c>
      <c r="E14" s="58">
        <v>159</v>
      </c>
      <c r="F14" s="59">
        <v>21.4</v>
      </c>
      <c r="G14" s="59">
        <v>58.5</v>
      </c>
      <c r="H14" s="59">
        <v>16.399999999999999</v>
      </c>
      <c r="I14" s="59">
        <v>1.9</v>
      </c>
      <c r="J14" s="60">
        <v>1.9</v>
      </c>
    </row>
    <row r="15" spans="1:16" ht="21" customHeight="1" x14ac:dyDescent="0.15">
      <c r="C15" s="91"/>
      <c r="D15" s="57" t="s">
        <v>66</v>
      </c>
      <c r="E15" s="58">
        <v>205</v>
      </c>
      <c r="F15" s="59">
        <v>14.1</v>
      </c>
      <c r="G15" s="59">
        <v>65.900000000000006</v>
      </c>
      <c r="H15" s="59">
        <v>16.600000000000001</v>
      </c>
      <c r="I15" s="59">
        <v>2.9</v>
      </c>
      <c r="J15" s="60">
        <v>0.5</v>
      </c>
    </row>
    <row r="16" spans="1:16" ht="21" customHeight="1" x14ac:dyDescent="0.15">
      <c r="C16" s="91"/>
      <c r="D16" s="57" t="s">
        <v>67</v>
      </c>
      <c r="E16" s="58">
        <v>238</v>
      </c>
      <c r="F16" s="59">
        <v>8.8000000000000007</v>
      </c>
      <c r="G16" s="59">
        <v>68.5</v>
      </c>
      <c r="H16" s="59">
        <v>19.3</v>
      </c>
      <c r="I16" s="59">
        <v>1.7</v>
      </c>
      <c r="J16" s="60">
        <v>1.7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6.8</v>
      </c>
      <c r="G17" s="59">
        <v>66</v>
      </c>
      <c r="H17" s="59">
        <v>19.399999999999999</v>
      </c>
      <c r="I17" s="59">
        <v>2.6</v>
      </c>
      <c r="J17" s="60">
        <v>5.2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7.3</v>
      </c>
      <c r="G18" s="59">
        <v>69.5</v>
      </c>
      <c r="H18" s="59">
        <v>16.399999999999999</v>
      </c>
      <c r="I18" s="59">
        <v>2.2999999999999998</v>
      </c>
      <c r="J18" s="60">
        <v>4.5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10</v>
      </c>
      <c r="G19" s="59">
        <v>60</v>
      </c>
      <c r="H19" s="59">
        <v>15</v>
      </c>
      <c r="I19" s="59">
        <v>1.4</v>
      </c>
      <c r="J19" s="60">
        <v>13.6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11.7</v>
      </c>
      <c r="G20" s="55">
        <v>60.6</v>
      </c>
      <c r="H20" s="55">
        <v>21.6</v>
      </c>
      <c r="I20" s="55">
        <v>0.7</v>
      </c>
      <c r="J20" s="56">
        <v>5.3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9.6</v>
      </c>
      <c r="G21" s="59">
        <v>67.599999999999994</v>
      </c>
      <c r="H21" s="59">
        <v>16.2</v>
      </c>
      <c r="I21" s="59">
        <v>2.5</v>
      </c>
      <c r="J21" s="60">
        <v>4.2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14.6</v>
      </c>
      <c r="G22" s="59">
        <v>67.2</v>
      </c>
      <c r="H22" s="59">
        <v>12.7</v>
      </c>
      <c r="I22" s="59">
        <v>2.6</v>
      </c>
      <c r="J22" s="60">
        <v>2.9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13.4</v>
      </c>
      <c r="G23" s="59">
        <v>62.4</v>
      </c>
      <c r="H23" s="59">
        <v>19.100000000000001</v>
      </c>
      <c r="I23" s="59">
        <v>2.6</v>
      </c>
      <c r="J23" s="60">
        <v>2.6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15.2</v>
      </c>
      <c r="G24" s="59">
        <v>63.6</v>
      </c>
      <c r="H24" s="59">
        <v>12.1</v>
      </c>
      <c r="I24" s="59">
        <v>3</v>
      </c>
      <c r="J24" s="60">
        <v>6.1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14.3</v>
      </c>
      <c r="G25" s="59">
        <v>57.1</v>
      </c>
      <c r="H25" s="59">
        <v>23.8</v>
      </c>
      <c r="I25" s="59">
        <v>0</v>
      </c>
      <c r="J25" s="60">
        <v>4.8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12.2</v>
      </c>
      <c r="G26" s="55">
        <v>61.1</v>
      </c>
      <c r="H26" s="55">
        <v>20.399999999999999</v>
      </c>
      <c r="I26" s="55">
        <v>0.7</v>
      </c>
      <c r="J26" s="56">
        <v>5.6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10.4</v>
      </c>
      <c r="G27" s="59">
        <v>70.599999999999994</v>
      </c>
      <c r="H27" s="59">
        <v>14</v>
      </c>
      <c r="I27" s="59">
        <v>2.2999999999999998</v>
      </c>
      <c r="J27" s="60">
        <v>2.7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14.5</v>
      </c>
      <c r="G28" s="59">
        <v>63.4</v>
      </c>
      <c r="H28" s="59">
        <v>16.600000000000001</v>
      </c>
      <c r="I28" s="59">
        <v>2.5</v>
      </c>
      <c r="J28" s="60">
        <v>3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7.7</v>
      </c>
      <c r="G29" s="59">
        <v>71.2</v>
      </c>
      <c r="H29" s="59">
        <v>11.5</v>
      </c>
      <c r="I29" s="59">
        <v>1.9</v>
      </c>
      <c r="J29" s="60">
        <v>7.7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10</v>
      </c>
      <c r="G30" s="59">
        <v>66.7</v>
      </c>
      <c r="H30" s="59">
        <v>20</v>
      </c>
      <c r="I30" s="59">
        <v>1.7</v>
      </c>
      <c r="J30" s="60">
        <v>1.7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9.6</v>
      </c>
      <c r="G31" s="55">
        <v>63.5</v>
      </c>
      <c r="H31" s="55">
        <v>19.399999999999999</v>
      </c>
      <c r="I31" s="55">
        <v>2.6</v>
      </c>
      <c r="J31" s="56">
        <v>4.9000000000000004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14.3</v>
      </c>
      <c r="G32" s="59">
        <v>66.900000000000006</v>
      </c>
      <c r="H32" s="59">
        <v>14.3</v>
      </c>
      <c r="I32" s="59">
        <v>1.9</v>
      </c>
      <c r="J32" s="60">
        <v>2.7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16.100000000000001</v>
      </c>
      <c r="G33" s="59">
        <v>51.6</v>
      </c>
      <c r="H33" s="59">
        <v>29</v>
      </c>
      <c r="I33" s="59">
        <v>0</v>
      </c>
      <c r="J33" s="60">
        <v>3.2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11.5</v>
      </c>
      <c r="G34" s="59">
        <v>65.900000000000006</v>
      </c>
      <c r="H34" s="59">
        <v>16.399999999999999</v>
      </c>
      <c r="I34" s="59">
        <v>1.9</v>
      </c>
      <c r="J34" s="60">
        <v>4.3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29.4</v>
      </c>
      <c r="G35" s="59">
        <v>64.7</v>
      </c>
      <c r="H35" s="59">
        <v>5.9</v>
      </c>
      <c r="I35" s="59">
        <v>0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10</v>
      </c>
      <c r="G36" s="59">
        <v>55</v>
      </c>
      <c r="H36" s="59">
        <v>20</v>
      </c>
      <c r="I36" s="59">
        <v>5</v>
      </c>
      <c r="J36" s="60">
        <v>10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22.3</v>
      </c>
      <c r="G37" s="55">
        <v>63.1</v>
      </c>
      <c r="H37" s="55">
        <v>10.8</v>
      </c>
      <c r="I37" s="55">
        <v>0.8</v>
      </c>
      <c r="J37" s="56">
        <v>3.1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13.7</v>
      </c>
      <c r="G38" s="59">
        <v>65.8</v>
      </c>
      <c r="H38" s="59">
        <v>15.4</v>
      </c>
      <c r="I38" s="59">
        <v>3.4</v>
      </c>
      <c r="J38" s="60">
        <v>1.7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15.5</v>
      </c>
      <c r="G39" s="59">
        <v>68.2</v>
      </c>
      <c r="H39" s="59">
        <v>13.6</v>
      </c>
      <c r="I39" s="59">
        <v>0</v>
      </c>
      <c r="J39" s="60">
        <v>2.7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10.5</v>
      </c>
      <c r="G40" s="59">
        <v>65.7</v>
      </c>
      <c r="H40" s="59">
        <v>20</v>
      </c>
      <c r="I40" s="59">
        <v>2.9</v>
      </c>
      <c r="J40" s="60">
        <v>1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6.3</v>
      </c>
      <c r="G41" s="59">
        <v>72.400000000000006</v>
      </c>
      <c r="H41" s="59">
        <v>14.1</v>
      </c>
      <c r="I41" s="59">
        <v>1.6</v>
      </c>
      <c r="J41" s="60">
        <v>5.7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9.9</v>
      </c>
      <c r="G42" s="59">
        <v>63.6</v>
      </c>
      <c r="H42" s="59">
        <v>19</v>
      </c>
      <c r="I42" s="59">
        <v>0.8</v>
      </c>
      <c r="J42" s="60">
        <v>6.6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14.3</v>
      </c>
      <c r="G43" s="59">
        <v>59.9</v>
      </c>
      <c r="H43" s="59">
        <v>21.1</v>
      </c>
      <c r="I43" s="59">
        <v>0.7</v>
      </c>
      <c r="J43" s="60">
        <v>4.0999999999999996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10.4</v>
      </c>
      <c r="G44" s="64">
        <v>61.6</v>
      </c>
      <c r="H44" s="64">
        <v>19.2</v>
      </c>
      <c r="I44" s="64">
        <v>3.8</v>
      </c>
      <c r="J44" s="65">
        <v>4.9000000000000004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30.8</v>
      </c>
      <c r="G45" s="55">
        <v>53.8</v>
      </c>
      <c r="H45" s="55">
        <v>9.6</v>
      </c>
      <c r="I45" s="55">
        <v>1.9</v>
      </c>
      <c r="J45" s="56">
        <v>3.8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11.3</v>
      </c>
      <c r="G46" s="64">
        <v>65.099999999999994</v>
      </c>
      <c r="H46" s="64">
        <v>17.3</v>
      </c>
      <c r="I46" s="64">
        <v>2.1</v>
      </c>
      <c r="J46" s="65">
        <v>4.0999999999999996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16.600000000000001</v>
      </c>
      <c r="G47" s="55">
        <v>64.3</v>
      </c>
      <c r="H47" s="55">
        <v>14.2</v>
      </c>
      <c r="I47" s="55">
        <v>1.6</v>
      </c>
      <c r="J47" s="56">
        <v>3.3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10.4</v>
      </c>
      <c r="G48" s="59">
        <v>64.599999999999994</v>
      </c>
      <c r="H48" s="59">
        <v>19.2</v>
      </c>
      <c r="I48" s="59">
        <v>2.5</v>
      </c>
      <c r="J48" s="60">
        <v>3.2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50</v>
      </c>
      <c r="H49" s="64">
        <v>25</v>
      </c>
      <c r="I49" s="64">
        <v>12.5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217</v>
      </c>
    </row>
    <row r="4" spans="1:17" ht="116.25" customHeight="1" x14ac:dyDescent="0.15">
      <c r="C4" s="93"/>
      <c r="D4" s="94"/>
      <c r="E4" s="51" t="s">
        <v>227</v>
      </c>
      <c r="F4" s="52" t="s">
        <v>347</v>
      </c>
      <c r="G4" s="52" t="s">
        <v>348</v>
      </c>
      <c r="H4" s="52" t="s">
        <v>349</v>
      </c>
      <c r="I4" s="52" t="s">
        <v>350</v>
      </c>
      <c r="J4" s="52" t="s">
        <v>351</v>
      </c>
      <c r="K4" s="52" t="s">
        <v>352</v>
      </c>
      <c r="L4" s="52" t="s">
        <v>353</v>
      </c>
      <c r="M4" s="68" t="s">
        <v>354</v>
      </c>
      <c r="N4" s="52" t="s">
        <v>355</v>
      </c>
      <c r="O4" s="53" t="s">
        <v>356</v>
      </c>
    </row>
    <row r="5" spans="1:17" ht="21" customHeight="1" x14ac:dyDescent="0.15">
      <c r="C5" s="95" t="s">
        <v>149</v>
      </c>
      <c r="D5" s="96"/>
      <c r="E5" s="54">
        <v>1287</v>
      </c>
      <c r="F5" s="55">
        <v>38.5</v>
      </c>
      <c r="G5" s="55">
        <v>63.7</v>
      </c>
      <c r="H5" s="55">
        <v>37.700000000000003</v>
      </c>
      <c r="I5" s="55">
        <v>43.4</v>
      </c>
      <c r="J5" s="55">
        <v>9</v>
      </c>
      <c r="K5" s="55">
        <v>9.6</v>
      </c>
      <c r="L5" s="55">
        <v>20.7</v>
      </c>
      <c r="M5" s="55">
        <v>16.8</v>
      </c>
      <c r="N5" s="55">
        <v>10.7</v>
      </c>
      <c r="O5" s="56">
        <v>16.100000000000001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44.1</v>
      </c>
      <c r="G6" s="59">
        <v>62</v>
      </c>
      <c r="H6" s="59">
        <v>39.200000000000003</v>
      </c>
      <c r="I6" s="59">
        <v>51</v>
      </c>
      <c r="J6" s="59">
        <v>9</v>
      </c>
      <c r="K6" s="59">
        <v>12.7</v>
      </c>
      <c r="L6" s="59">
        <v>19.2</v>
      </c>
      <c r="M6" s="59">
        <v>17.100000000000001</v>
      </c>
      <c r="N6" s="59">
        <v>10.199999999999999</v>
      </c>
      <c r="O6" s="60">
        <v>16.3</v>
      </c>
    </row>
    <row r="7" spans="1:17" ht="21" customHeight="1" x14ac:dyDescent="0.15">
      <c r="C7" s="91"/>
      <c r="D7" s="57" t="s">
        <v>14</v>
      </c>
      <c r="E7" s="58">
        <v>229</v>
      </c>
      <c r="F7" s="59">
        <v>41</v>
      </c>
      <c r="G7" s="59">
        <v>64.2</v>
      </c>
      <c r="H7" s="59">
        <v>38</v>
      </c>
      <c r="I7" s="59">
        <v>41.9</v>
      </c>
      <c r="J7" s="59">
        <v>10</v>
      </c>
      <c r="K7" s="59">
        <v>8.3000000000000007</v>
      </c>
      <c r="L7" s="59">
        <v>22.3</v>
      </c>
      <c r="M7" s="59">
        <v>14.8</v>
      </c>
      <c r="N7" s="59">
        <v>10.9</v>
      </c>
      <c r="O7" s="60">
        <v>16.600000000000001</v>
      </c>
    </row>
    <row r="8" spans="1:17" ht="21" customHeight="1" x14ac:dyDescent="0.15">
      <c r="C8" s="91"/>
      <c r="D8" s="57" t="s">
        <v>15</v>
      </c>
      <c r="E8" s="58">
        <v>164</v>
      </c>
      <c r="F8" s="59">
        <v>35.4</v>
      </c>
      <c r="G8" s="59">
        <v>66.5</v>
      </c>
      <c r="H8" s="59">
        <v>37.799999999999997</v>
      </c>
      <c r="I8" s="59">
        <v>45.1</v>
      </c>
      <c r="J8" s="59">
        <v>9.8000000000000007</v>
      </c>
      <c r="K8" s="59">
        <v>9.8000000000000007</v>
      </c>
      <c r="L8" s="59">
        <v>20.100000000000001</v>
      </c>
      <c r="M8" s="59">
        <v>17.7</v>
      </c>
      <c r="N8" s="59">
        <v>12.2</v>
      </c>
      <c r="O8" s="60">
        <v>15.2</v>
      </c>
    </row>
    <row r="9" spans="1:17" ht="21" customHeight="1" x14ac:dyDescent="0.15">
      <c r="C9" s="91"/>
      <c r="D9" s="57" t="s">
        <v>16</v>
      </c>
      <c r="E9" s="58">
        <v>169</v>
      </c>
      <c r="F9" s="59">
        <v>40.799999999999997</v>
      </c>
      <c r="G9" s="59">
        <v>70.400000000000006</v>
      </c>
      <c r="H9" s="59">
        <v>37.9</v>
      </c>
      <c r="I9" s="59">
        <v>43.2</v>
      </c>
      <c r="J9" s="59">
        <v>5.9</v>
      </c>
      <c r="K9" s="59">
        <v>8.9</v>
      </c>
      <c r="L9" s="59">
        <v>20.7</v>
      </c>
      <c r="M9" s="59">
        <v>17.2</v>
      </c>
      <c r="N9" s="59">
        <v>10.1</v>
      </c>
      <c r="O9" s="60">
        <v>17.2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33.299999999999997</v>
      </c>
      <c r="G10" s="59">
        <v>56.4</v>
      </c>
      <c r="H10" s="59">
        <v>39.4</v>
      </c>
      <c r="I10" s="59">
        <v>38.799999999999997</v>
      </c>
      <c r="J10" s="59">
        <v>9.1</v>
      </c>
      <c r="K10" s="59">
        <v>7.3</v>
      </c>
      <c r="L10" s="59">
        <v>20.6</v>
      </c>
      <c r="M10" s="59">
        <v>17.600000000000001</v>
      </c>
      <c r="N10" s="59">
        <v>7.9</v>
      </c>
      <c r="O10" s="60">
        <v>12.7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38.299999999999997</v>
      </c>
      <c r="G11" s="59">
        <v>65.599999999999994</v>
      </c>
      <c r="H11" s="59">
        <v>39.6</v>
      </c>
      <c r="I11" s="59">
        <v>46.8</v>
      </c>
      <c r="J11" s="59">
        <v>11</v>
      </c>
      <c r="K11" s="59">
        <v>9.6999999999999993</v>
      </c>
      <c r="L11" s="59">
        <v>24.7</v>
      </c>
      <c r="M11" s="59">
        <v>16.899999999999999</v>
      </c>
      <c r="N11" s="59">
        <v>8.4</v>
      </c>
      <c r="O11" s="60">
        <v>14.3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33.6</v>
      </c>
      <c r="G12" s="59">
        <v>63.5</v>
      </c>
      <c r="H12" s="59">
        <v>30.7</v>
      </c>
      <c r="I12" s="59">
        <v>33.6</v>
      </c>
      <c r="J12" s="59">
        <v>6.6</v>
      </c>
      <c r="K12" s="59">
        <v>8</v>
      </c>
      <c r="L12" s="59">
        <v>16.100000000000001</v>
      </c>
      <c r="M12" s="59">
        <v>16.8</v>
      </c>
      <c r="N12" s="59">
        <v>15.3</v>
      </c>
      <c r="O12" s="60">
        <v>19.7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40</v>
      </c>
      <c r="G13" s="55">
        <v>53.3</v>
      </c>
      <c r="H13" s="55">
        <v>23.3</v>
      </c>
      <c r="I13" s="55">
        <v>32.5</v>
      </c>
      <c r="J13" s="55">
        <v>10.8</v>
      </c>
      <c r="K13" s="55">
        <v>3.3</v>
      </c>
      <c r="L13" s="55">
        <v>27.5</v>
      </c>
      <c r="M13" s="55">
        <v>15</v>
      </c>
      <c r="N13" s="55">
        <v>7.5</v>
      </c>
      <c r="O13" s="56">
        <v>13.3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43.4</v>
      </c>
      <c r="G14" s="59">
        <v>72.3</v>
      </c>
      <c r="H14" s="59">
        <v>25.8</v>
      </c>
      <c r="I14" s="59">
        <v>37.1</v>
      </c>
      <c r="J14" s="59">
        <v>14.5</v>
      </c>
      <c r="K14" s="59">
        <v>6.9</v>
      </c>
      <c r="L14" s="59">
        <v>28.3</v>
      </c>
      <c r="M14" s="59">
        <v>15.7</v>
      </c>
      <c r="N14" s="59">
        <v>10.1</v>
      </c>
      <c r="O14" s="60">
        <v>18.2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38.5</v>
      </c>
      <c r="G15" s="59">
        <v>68.3</v>
      </c>
      <c r="H15" s="59">
        <v>29.3</v>
      </c>
      <c r="I15" s="59">
        <v>39.5</v>
      </c>
      <c r="J15" s="59">
        <v>9.3000000000000007</v>
      </c>
      <c r="K15" s="59">
        <v>9.8000000000000007</v>
      </c>
      <c r="L15" s="59">
        <v>26.8</v>
      </c>
      <c r="M15" s="59">
        <v>14.6</v>
      </c>
      <c r="N15" s="59">
        <v>8.8000000000000007</v>
      </c>
      <c r="O15" s="60">
        <v>16.100000000000001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46.2</v>
      </c>
      <c r="G16" s="59">
        <v>69.3</v>
      </c>
      <c r="H16" s="59">
        <v>41.6</v>
      </c>
      <c r="I16" s="59">
        <v>46.6</v>
      </c>
      <c r="J16" s="59">
        <v>10.5</v>
      </c>
      <c r="K16" s="59">
        <v>11.3</v>
      </c>
      <c r="L16" s="59">
        <v>16</v>
      </c>
      <c r="M16" s="59">
        <v>17.2</v>
      </c>
      <c r="N16" s="59">
        <v>12.6</v>
      </c>
      <c r="O16" s="60">
        <v>19.7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41.9</v>
      </c>
      <c r="G17" s="59">
        <v>65.400000000000006</v>
      </c>
      <c r="H17" s="59">
        <v>49.2</v>
      </c>
      <c r="I17" s="59">
        <v>50.8</v>
      </c>
      <c r="J17" s="59">
        <v>7.3</v>
      </c>
      <c r="K17" s="59">
        <v>11.5</v>
      </c>
      <c r="L17" s="59">
        <v>20.399999999999999</v>
      </c>
      <c r="M17" s="59">
        <v>21.5</v>
      </c>
      <c r="N17" s="59">
        <v>11.5</v>
      </c>
      <c r="O17" s="60">
        <v>16.2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33.200000000000003</v>
      </c>
      <c r="G18" s="59">
        <v>63.6</v>
      </c>
      <c r="H18" s="59">
        <v>44.1</v>
      </c>
      <c r="I18" s="59">
        <v>50.9</v>
      </c>
      <c r="J18" s="59">
        <v>5.9</v>
      </c>
      <c r="K18" s="59">
        <v>9.1</v>
      </c>
      <c r="L18" s="59">
        <v>15.5</v>
      </c>
      <c r="M18" s="59">
        <v>17.3</v>
      </c>
      <c r="N18" s="59">
        <v>11.4</v>
      </c>
      <c r="O18" s="60">
        <v>14.5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22.9</v>
      </c>
      <c r="G19" s="59">
        <v>46.4</v>
      </c>
      <c r="H19" s="59">
        <v>42.9</v>
      </c>
      <c r="I19" s="59">
        <v>38.6</v>
      </c>
      <c r="J19" s="59">
        <v>4.3</v>
      </c>
      <c r="K19" s="59">
        <v>11.4</v>
      </c>
      <c r="L19" s="59">
        <v>12.1</v>
      </c>
      <c r="M19" s="59">
        <v>15</v>
      </c>
      <c r="N19" s="59">
        <v>10</v>
      </c>
      <c r="O19" s="60">
        <v>11.4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35.799999999999997</v>
      </c>
      <c r="G20" s="55">
        <v>59.2</v>
      </c>
      <c r="H20" s="55">
        <v>41.8</v>
      </c>
      <c r="I20" s="55">
        <v>46.1</v>
      </c>
      <c r="J20" s="55">
        <v>9.6</v>
      </c>
      <c r="K20" s="55">
        <v>11.7</v>
      </c>
      <c r="L20" s="55">
        <v>19.5</v>
      </c>
      <c r="M20" s="55">
        <v>18.399999999999999</v>
      </c>
      <c r="N20" s="55">
        <v>12.4</v>
      </c>
      <c r="O20" s="56">
        <v>17.7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38.1</v>
      </c>
      <c r="G21" s="59">
        <v>57</v>
      </c>
      <c r="H21" s="59">
        <v>37.6</v>
      </c>
      <c r="I21" s="59">
        <v>41.3</v>
      </c>
      <c r="J21" s="59">
        <v>9.8000000000000007</v>
      </c>
      <c r="K21" s="59">
        <v>10.8</v>
      </c>
      <c r="L21" s="59">
        <v>20.100000000000001</v>
      </c>
      <c r="M21" s="59">
        <v>19.399999999999999</v>
      </c>
      <c r="N21" s="59">
        <v>11.5</v>
      </c>
      <c r="O21" s="60">
        <v>17.399999999999999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40.299999999999997</v>
      </c>
      <c r="G22" s="59">
        <v>67.2</v>
      </c>
      <c r="H22" s="59">
        <v>37.700000000000003</v>
      </c>
      <c r="I22" s="59">
        <v>43.5</v>
      </c>
      <c r="J22" s="59">
        <v>6.2</v>
      </c>
      <c r="K22" s="59">
        <v>6.8</v>
      </c>
      <c r="L22" s="59">
        <v>21.1</v>
      </c>
      <c r="M22" s="59">
        <v>15.6</v>
      </c>
      <c r="N22" s="59">
        <v>7.8</v>
      </c>
      <c r="O22" s="60">
        <v>12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44.3</v>
      </c>
      <c r="G23" s="59">
        <v>76.8</v>
      </c>
      <c r="H23" s="59">
        <v>32</v>
      </c>
      <c r="I23" s="59">
        <v>44.3</v>
      </c>
      <c r="J23" s="59">
        <v>10.8</v>
      </c>
      <c r="K23" s="59">
        <v>7.7</v>
      </c>
      <c r="L23" s="59">
        <v>23.2</v>
      </c>
      <c r="M23" s="59">
        <v>11.9</v>
      </c>
      <c r="N23" s="59">
        <v>11.9</v>
      </c>
      <c r="O23" s="60">
        <v>15.5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33.299999999999997</v>
      </c>
      <c r="G24" s="59">
        <v>65.2</v>
      </c>
      <c r="H24" s="59">
        <v>30.3</v>
      </c>
      <c r="I24" s="59">
        <v>40.9</v>
      </c>
      <c r="J24" s="59">
        <v>9.1</v>
      </c>
      <c r="K24" s="59">
        <v>10.6</v>
      </c>
      <c r="L24" s="59">
        <v>24.2</v>
      </c>
      <c r="M24" s="59">
        <v>10.6</v>
      </c>
      <c r="N24" s="59">
        <v>9.1</v>
      </c>
      <c r="O24" s="60">
        <v>16.7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23.8</v>
      </c>
      <c r="G25" s="59">
        <v>76.2</v>
      </c>
      <c r="H25" s="59">
        <v>57.1</v>
      </c>
      <c r="I25" s="59">
        <v>47.6</v>
      </c>
      <c r="J25" s="59">
        <v>4.8</v>
      </c>
      <c r="K25" s="59">
        <v>9.5</v>
      </c>
      <c r="L25" s="59">
        <v>9.5</v>
      </c>
      <c r="M25" s="59">
        <v>19</v>
      </c>
      <c r="N25" s="59">
        <v>4.8</v>
      </c>
      <c r="O25" s="60">
        <v>23.8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35.200000000000003</v>
      </c>
      <c r="G26" s="55">
        <v>58.1</v>
      </c>
      <c r="H26" s="55">
        <v>41.1</v>
      </c>
      <c r="I26" s="55">
        <v>45.9</v>
      </c>
      <c r="J26" s="55">
        <v>10</v>
      </c>
      <c r="K26" s="55">
        <v>12.6</v>
      </c>
      <c r="L26" s="55">
        <v>20.399999999999999</v>
      </c>
      <c r="M26" s="55">
        <v>19.3</v>
      </c>
      <c r="N26" s="55">
        <v>13.3</v>
      </c>
      <c r="O26" s="56">
        <v>18.899999999999999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38.1</v>
      </c>
      <c r="G27" s="59">
        <v>58.5</v>
      </c>
      <c r="H27" s="59">
        <v>35.799999999999997</v>
      </c>
      <c r="I27" s="59">
        <v>39.5</v>
      </c>
      <c r="J27" s="59">
        <v>8.6999999999999993</v>
      </c>
      <c r="K27" s="59">
        <v>9.4</v>
      </c>
      <c r="L27" s="59">
        <v>20.399999999999999</v>
      </c>
      <c r="M27" s="59">
        <v>16.7</v>
      </c>
      <c r="N27" s="59">
        <v>10.4</v>
      </c>
      <c r="O27" s="60">
        <v>15.7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41.9</v>
      </c>
      <c r="G28" s="59">
        <v>71.400000000000006</v>
      </c>
      <c r="H28" s="59">
        <v>36</v>
      </c>
      <c r="I28" s="59">
        <v>44.7</v>
      </c>
      <c r="J28" s="59">
        <v>7.8</v>
      </c>
      <c r="K28" s="59">
        <v>8</v>
      </c>
      <c r="L28" s="59">
        <v>20.8</v>
      </c>
      <c r="M28" s="59">
        <v>14.8</v>
      </c>
      <c r="N28" s="59">
        <v>9.5</v>
      </c>
      <c r="O28" s="60">
        <v>15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23.1</v>
      </c>
      <c r="G29" s="59">
        <v>48.1</v>
      </c>
      <c r="H29" s="59">
        <v>34.6</v>
      </c>
      <c r="I29" s="59">
        <v>32.700000000000003</v>
      </c>
      <c r="J29" s="59">
        <v>7.7</v>
      </c>
      <c r="K29" s="59">
        <v>9.6</v>
      </c>
      <c r="L29" s="59">
        <v>19.2</v>
      </c>
      <c r="M29" s="59">
        <v>7.7</v>
      </c>
      <c r="N29" s="59">
        <v>3.8</v>
      </c>
      <c r="O29" s="60">
        <v>9.6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36.700000000000003</v>
      </c>
      <c r="G30" s="59">
        <v>55</v>
      </c>
      <c r="H30" s="59">
        <v>48.3</v>
      </c>
      <c r="I30" s="59">
        <v>50</v>
      </c>
      <c r="J30" s="59">
        <v>20</v>
      </c>
      <c r="K30" s="59">
        <v>15</v>
      </c>
      <c r="L30" s="59">
        <v>30</v>
      </c>
      <c r="M30" s="59">
        <v>31.7</v>
      </c>
      <c r="N30" s="59">
        <v>18.3</v>
      </c>
      <c r="O30" s="60">
        <v>21.7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38</v>
      </c>
      <c r="G31" s="55">
        <v>65.7</v>
      </c>
      <c r="H31" s="55">
        <v>38.6</v>
      </c>
      <c r="I31" s="55">
        <v>43.9</v>
      </c>
      <c r="J31" s="55">
        <v>6.4</v>
      </c>
      <c r="K31" s="55">
        <v>7.2</v>
      </c>
      <c r="L31" s="55">
        <v>16</v>
      </c>
      <c r="M31" s="55">
        <v>16.399999999999999</v>
      </c>
      <c r="N31" s="55">
        <v>7.7</v>
      </c>
      <c r="O31" s="56">
        <v>13.4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39.1</v>
      </c>
      <c r="G32" s="59">
        <v>66.7</v>
      </c>
      <c r="H32" s="59">
        <v>38.200000000000003</v>
      </c>
      <c r="I32" s="59">
        <v>42</v>
      </c>
      <c r="J32" s="59">
        <v>9.1999999999999993</v>
      </c>
      <c r="K32" s="59">
        <v>11.6</v>
      </c>
      <c r="L32" s="59">
        <v>21.3</v>
      </c>
      <c r="M32" s="59">
        <v>15</v>
      </c>
      <c r="N32" s="59">
        <v>11.8</v>
      </c>
      <c r="O32" s="60">
        <v>16.7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35.5</v>
      </c>
      <c r="G33" s="59">
        <v>54.8</v>
      </c>
      <c r="H33" s="59">
        <v>25.8</v>
      </c>
      <c r="I33" s="59">
        <v>45.2</v>
      </c>
      <c r="J33" s="59">
        <v>12.9</v>
      </c>
      <c r="K33" s="59">
        <v>3.2</v>
      </c>
      <c r="L33" s="59">
        <v>29</v>
      </c>
      <c r="M33" s="59">
        <v>16.100000000000001</v>
      </c>
      <c r="N33" s="59">
        <v>9.6999999999999993</v>
      </c>
      <c r="O33" s="60">
        <v>19.399999999999999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39.9</v>
      </c>
      <c r="G34" s="59">
        <v>60.4</v>
      </c>
      <c r="H34" s="59">
        <v>36.200000000000003</v>
      </c>
      <c r="I34" s="59">
        <v>41.8</v>
      </c>
      <c r="J34" s="59">
        <v>11.5</v>
      </c>
      <c r="K34" s="59">
        <v>10.8</v>
      </c>
      <c r="L34" s="59">
        <v>25.4</v>
      </c>
      <c r="M34" s="59">
        <v>18</v>
      </c>
      <c r="N34" s="59">
        <v>12.4</v>
      </c>
      <c r="O34" s="60">
        <v>18.600000000000001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29.4</v>
      </c>
      <c r="G35" s="59">
        <v>35.299999999999997</v>
      </c>
      <c r="H35" s="59">
        <v>35.299999999999997</v>
      </c>
      <c r="I35" s="59">
        <v>47.1</v>
      </c>
      <c r="J35" s="59">
        <v>17.600000000000001</v>
      </c>
      <c r="K35" s="59">
        <v>5.9</v>
      </c>
      <c r="L35" s="59">
        <v>35.299999999999997</v>
      </c>
      <c r="M35" s="59">
        <v>11.8</v>
      </c>
      <c r="N35" s="59">
        <v>23.5</v>
      </c>
      <c r="O35" s="60">
        <v>17.600000000000001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25</v>
      </c>
      <c r="G36" s="59">
        <v>60</v>
      </c>
      <c r="H36" s="59">
        <v>45</v>
      </c>
      <c r="I36" s="59">
        <v>75</v>
      </c>
      <c r="J36" s="59">
        <v>15</v>
      </c>
      <c r="K36" s="59">
        <v>15</v>
      </c>
      <c r="L36" s="59">
        <v>30</v>
      </c>
      <c r="M36" s="59">
        <v>45</v>
      </c>
      <c r="N36" s="59">
        <v>15</v>
      </c>
      <c r="O36" s="60">
        <v>25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41.5</v>
      </c>
      <c r="G37" s="55">
        <v>68.5</v>
      </c>
      <c r="H37" s="55">
        <v>22.3</v>
      </c>
      <c r="I37" s="55">
        <v>33.1</v>
      </c>
      <c r="J37" s="55">
        <v>10</v>
      </c>
      <c r="K37" s="55">
        <v>4.5999999999999996</v>
      </c>
      <c r="L37" s="55">
        <v>30</v>
      </c>
      <c r="M37" s="55">
        <v>11.5</v>
      </c>
      <c r="N37" s="55">
        <v>9.1999999999999993</v>
      </c>
      <c r="O37" s="56">
        <v>15.4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39.299999999999997</v>
      </c>
      <c r="G38" s="59">
        <v>82.9</v>
      </c>
      <c r="H38" s="59">
        <v>22.2</v>
      </c>
      <c r="I38" s="59">
        <v>41.9</v>
      </c>
      <c r="J38" s="59">
        <v>11.1</v>
      </c>
      <c r="K38" s="59">
        <v>7.7</v>
      </c>
      <c r="L38" s="59">
        <v>26.5</v>
      </c>
      <c r="M38" s="59">
        <v>13.7</v>
      </c>
      <c r="N38" s="59">
        <v>9.4</v>
      </c>
      <c r="O38" s="60">
        <v>12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47.3</v>
      </c>
      <c r="G39" s="59">
        <v>74.5</v>
      </c>
      <c r="H39" s="59">
        <v>43.6</v>
      </c>
      <c r="I39" s="59">
        <v>49.1</v>
      </c>
      <c r="J39" s="59">
        <v>11.8</v>
      </c>
      <c r="K39" s="59">
        <v>11.8</v>
      </c>
      <c r="L39" s="59">
        <v>25.5</v>
      </c>
      <c r="M39" s="59">
        <v>18.2</v>
      </c>
      <c r="N39" s="59">
        <v>10.9</v>
      </c>
      <c r="O39" s="60">
        <v>17.3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44.8</v>
      </c>
      <c r="G40" s="59">
        <v>71.400000000000006</v>
      </c>
      <c r="H40" s="59">
        <v>35.200000000000003</v>
      </c>
      <c r="I40" s="59">
        <v>41</v>
      </c>
      <c r="J40" s="59">
        <v>1.9</v>
      </c>
      <c r="K40" s="59">
        <v>6.7</v>
      </c>
      <c r="L40" s="59">
        <v>10.5</v>
      </c>
      <c r="M40" s="59">
        <v>9.5</v>
      </c>
      <c r="N40" s="59">
        <v>7.6</v>
      </c>
      <c r="O40" s="60">
        <v>14.3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33.9</v>
      </c>
      <c r="G41" s="59">
        <v>59.9</v>
      </c>
      <c r="H41" s="59">
        <v>44.8</v>
      </c>
      <c r="I41" s="59">
        <v>44.8</v>
      </c>
      <c r="J41" s="59">
        <v>5.2</v>
      </c>
      <c r="K41" s="59">
        <v>6.8</v>
      </c>
      <c r="L41" s="59">
        <v>16.7</v>
      </c>
      <c r="M41" s="59">
        <v>15.1</v>
      </c>
      <c r="N41" s="59">
        <v>10.4</v>
      </c>
      <c r="O41" s="60">
        <v>14.6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27.3</v>
      </c>
      <c r="G42" s="59">
        <v>57.9</v>
      </c>
      <c r="H42" s="59">
        <v>46.3</v>
      </c>
      <c r="I42" s="59">
        <v>50.4</v>
      </c>
      <c r="J42" s="59">
        <v>5</v>
      </c>
      <c r="K42" s="59">
        <v>14</v>
      </c>
      <c r="L42" s="59">
        <v>14.9</v>
      </c>
      <c r="M42" s="59">
        <v>18.2</v>
      </c>
      <c r="N42" s="59">
        <v>15.7</v>
      </c>
      <c r="O42" s="60">
        <v>16.5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41.5</v>
      </c>
      <c r="G43" s="59">
        <v>58.5</v>
      </c>
      <c r="H43" s="59">
        <v>36.700000000000003</v>
      </c>
      <c r="I43" s="59">
        <v>41.5</v>
      </c>
      <c r="J43" s="59">
        <v>13.6</v>
      </c>
      <c r="K43" s="59">
        <v>10.9</v>
      </c>
      <c r="L43" s="59">
        <v>24.5</v>
      </c>
      <c r="M43" s="59">
        <v>19.7</v>
      </c>
      <c r="N43" s="59">
        <v>10.9</v>
      </c>
      <c r="O43" s="60">
        <v>19.7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37.799999999999997</v>
      </c>
      <c r="G44" s="64">
        <v>56.4</v>
      </c>
      <c r="H44" s="64">
        <v>40.799999999999997</v>
      </c>
      <c r="I44" s="64">
        <v>44.4</v>
      </c>
      <c r="J44" s="64">
        <v>10.7</v>
      </c>
      <c r="K44" s="64">
        <v>11.8</v>
      </c>
      <c r="L44" s="64">
        <v>19.7</v>
      </c>
      <c r="M44" s="64">
        <v>20.5</v>
      </c>
      <c r="N44" s="64">
        <v>11</v>
      </c>
      <c r="O44" s="65">
        <v>17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46.2</v>
      </c>
      <c r="G45" s="55">
        <v>50</v>
      </c>
      <c r="H45" s="55">
        <v>38.5</v>
      </c>
      <c r="I45" s="55">
        <v>28.8</v>
      </c>
      <c r="J45" s="55">
        <v>34.6</v>
      </c>
      <c r="K45" s="55">
        <v>9.6</v>
      </c>
      <c r="L45" s="55">
        <v>80.8</v>
      </c>
      <c r="M45" s="55">
        <v>15.4</v>
      </c>
      <c r="N45" s="55">
        <v>9.6</v>
      </c>
      <c r="O45" s="56">
        <v>7.7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38.200000000000003</v>
      </c>
      <c r="G46" s="64">
        <v>64.3</v>
      </c>
      <c r="H46" s="64">
        <v>37.700000000000003</v>
      </c>
      <c r="I46" s="64">
        <v>44</v>
      </c>
      <c r="J46" s="64">
        <v>7.9</v>
      </c>
      <c r="K46" s="64">
        <v>9.6</v>
      </c>
      <c r="L46" s="64">
        <v>18.2</v>
      </c>
      <c r="M46" s="64">
        <v>16.8</v>
      </c>
      <c r="N46" s="64">
        <v>10.8</v>
      </c>
      <c r="O46" s="65">
        <v>16.399999999999999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35.5</v>
      </c>
      <c r="G47" s="55">
        <v>61.9</v>
      </c>
      <c r="H47" s="55">
        <v>30.8</v>
      </c>
      <c r="I47" s="55">
        <v>40.1</v>
      </c>
      <c r="J47" s="55">
        <v>10.4</v>
      </c>
      <c r="K47" s="55">
        <v>10.4</v>
      </c>
      <c r="L47" s="55">
        <v>24.2</v>
      </c>
      <c r="M47" s="55">
        <v>17.100000000000001</v>
      </c>
      <c r="N47" s="55">
        <v>10.9</v>
      </c>
      <c r="O47" s="56">
        <v>16.399999999999999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45.3</v>
      </c>
      <c r="G48" s="59">
        <v>68</v>
      </c>
      <c r="H48" s="59">
        <v>40.6</v>
      </c>
      <c r="I48" s="59">
        <v>45.3</v>
      </c>
      <c r="J48" s="59">
        <v>9.6999999999999993</v>
      </c>
      <c r="K48" s="59">
        <v>9.1999999999999993</v>
      </c>
      <c r="L48" s="59">
        <v>22.1</v>
      </c>
      <c r="M48" s="59">
        <v>16.399999999999999</v>
      </c>
      <c r="N48" s="59">
        <v>10.8</v>
      </c>
      <c r="O48" s="60">
        <v>17.600000000000001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62.5</v>
      </c>
      <c r="H49" s="64">
        <v>25</v>
      </c>
      <c r="I49" s="64">
        <v>37.5</v>
      </c>
      <c r="J49" s="64">
        <v>25</v>
      </c>
      <c r="K49" s="64">
        <v>12.5</v>
      </c>
      <c r="L49" s="64">
        <v>37.5</v>
      </c>
      <c r="M49" s="64">
        <v>12.5</v>
      </c>
      <c r="N49" s="64">
        <v>12.5</v>
      </c>
      <c r="O49" s="65">
        <v>12.5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217</v>
      </c>
    </row>
    <row r="4" spans="1:17" ht="116.25" customHeight="1" x14ac:dyDescent="0.15">
      <c r="C4" s="93"/>
      <c r="D4" s="94"/>
      <c r="E4" s="51" t="s">
        <v>227</v>
      </c>
      <c r="F4" s="52" t="s">
        <v>357</v>
      </c>
      <c r="G4" s="52" t="s">
        <v>358</v>
      </c>
      <c r="H4" s="52" t="s">
        <v>359</v>
      </c>
      <c r="I4" s="52" t="s">
        <v>360</v>
      </c>
      <c r="J4" s="52" t="s">
        <v>361</v>
      </c>
      <c r="K4" s="52" t="s">
        <v>362</v>
      </c>
      <c r="L4" s="52" t="s">
        <v>363</v>
      </c>
      <c r="M4" s="68" t="s">
        <v>8</v>
      </c>
      <c r="N4" s="52" t="s">
        <v>91</v>
      </c>
      <c r="O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63.1</v>
      </c>
      <c r="G5" s="55">
        <v>25.3</v>
      </c>
      <c r="H5" s="55">
        <v>11</v>
      </c>
      <c r="I5" s="55">
        <v>20.399999999999999</v>
      </c>
      <c r="J5" s="55">
        <v>17</v>
      </c>
      <c r="K5" s="55">
        <v>15.4</v>
      </c>
      <c r="L5" s="55">
        <v>33.299999999999997</v>
      </c>
      <c r="M5" s="55">
        <v>2.2999999999999998</v>
      </c>
      <c r="N5" s="55">
        <v>3.9</v>
      </c>
      <c r="O5" s="56">
        <v>2.5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61.6</v>
      </c>
      <c r="G6" s="59">
        <v>25.3</v>
      </c>
      <c r="H6" s="59">
        <v>12.7</v>
      </c>
      <c r="I6" s="59">
        <v>23.7</v>
      </c>
      <c r="J6" s="59">
        <v>15.9</v>
      </c>
      <c r="K6" s="59">
        <v>17.100000000000001</v>
      </c>
      <c r="L6" s="59">
        <v>34.299999999999997</v>
      </c>
      <c r="M6" s="59">
        <v>1.2</v>
      </c>
      <c r="N6" s="59">
        <v>4.5</v>
      </c>
      <c r="O6" s="60">
        <v>1.2</v>
      </c>
    </row>
    <row r="7" spans="1:17" ht="21" customHeight="1" x14ac:dyDescent="0.15">
      <c r="C7" s="91"/>
      <c r="D7" s="57" t="s">
        <v>14</v>
      </c>
      <c r="E7" s="58">
        <v>229</v>
      </c>
      <c r="F7" s="59">
        <v>69</v>
      </c>
      <c r="G7" s="59">
        <v>25.3</v>
      </c>
      <c r="H7" s="59">
        <v>10</v>
      </c>
      <c r="I7" s="59">
        <v>19.2</v>
      </c>
      <c r="J7" s="59">
        <v>14.8</v>
      </c>
      <c r="K7" s="59">
        <v>12.2</v>
      </c>
      <c r="L7" s="59">
        <v>34.9</v>
      </c>
      <c r="M7" s="59">
        <v>3.5</v>
      </c>
      <c r="N7" s="59">
        <v>1.3</v>
      </c>
      <c r="O7" s="60">
        <v>1.3</v>
      </c>
    </row>
    <row r="8" spans="1:17" ht="21" customHeight="1" x14ac:dyDescent="0.15">
      <c r="C8" s="91"/>
      <c r="D8" s="57" t="s">
        <v>15</v>
      </c>
      <c r="E8" s="58">
        <v>164</v>
      </c>
      <c r="F8" s="59">
        <v>61</v>
      </c>
      <c r="G8" s="59">
        <v>25.6</v>
      </c>
      <c r="H8" s="59">
        <v>11.6</v>
      </c>
      <c r="I8" s="59">
        <v>20.7</v>
      </c>
      <c r="J8" s="59">
        <v>18.899999999999999</v>
      </c>
      <c r="K8" s="59">
        <v>17.100000000000001</v>
      </c>
      <c r="L8" s="59">
        <v>33.5</v>
      </c>
      <c r="M8" s="59">
        <v>2.4</v>
      </c>
      <c r="N8" s="59">
        <v>5.5</v>
      </c>
      <c r="O8" s="60">
        <v>1.8</v>
      </c>
    </row>
    <row r="9" spans="1:17" ht="21" customHeight="1" x14ac:dyDescent="0.15">
      <c r="C9" s="91"/>
      <c r="D9" s="57" t="s">
        <v>16</v>
      </c>
      <c r="E9" s="58">
        <v>169</v>
      </c>
      <c r="F9" s="59">
        <v>66.900000000000006</v>
      </c>
      <c r="G9" s="59">
        <v>25.4</v>
      </c>
      <c r="H9" s="59">
        <v>10.1</v>
      </c>
      <c r="I9" s="59">
        <v>16.600000000000001</v>
      </c>
      <c r="J9" s="59">
        <v>15.4</v>
      </c>
      <c r="K9" s="59">
        <v>13.6</v>
      </c>
      <c r="L9" s="59">
        <v>30.2</v>
      </c>
      <c r="M9" s="59">
        <v>0.6</v>
      </c>
      <c r="N9" s="59">
        <v>3</v>
      </c>
      <c r="O9" s="60">
        <v>1.2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59.4</v>
      </c>
      <c r="G10" s="59">
        <v>27.9</v>
      </c>
      <c r="H10" s="59">
        <v>10.3</v>
      </c>
      <c r="I10" s="59">
        <v>20</v>
      </c>
      <c r="J10" s="59">
        <v>16.399999999999999</v>
      </c>
      <c r="K10" s="59">
        <v>12.1</v>
      </c>
      <c r="L10" s="59">
        <v>30.3</v>
      </c>
      <c r="M10" s="59">
        <v>2.4</v>
      </c>
      <c r="N10" s="59">
        <v>7.3</v>
      </c>
      <c r="O10" s="60">
        <v>5.5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61.7</v>
      </c>
      <c r="G11" s="59">
        <v>22.7</v>
      </c>
      <c r="H11" s="59">
        <v>8.4</v>
      </c>
      <c r="I11" s="59">
        <v>19.5</v>
      </c>
      <c r="J11" s="59">
        <v>22.7</v>
      </c>
      <c r="K11" s="59">
        <v>15.6</v>
      </c>
      <c r="L11" s="59">
        <v>33.799999999999997</v>
      </c>
      <c r="M11" s="59">
        <v>3.2</v>
      </c>
      <c r="N11" s="59">
        <v>1.3</v>
      </c>
      <c r="O11" s="60">
        <v>2.6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63.5</v>
      </c>
      <c r="G12" s="59">
        <v>23.4</v>
      </c>
      <c r="H12" s="59">
        <v>10.9</v>
      </c>
      <c r="I12" s="59">
        <v>21.9</v>
      </c>
      <c r="J12" s="59">
        <v>16.100000000000001</v>
      </c>
      <c r="K12" s="59">
        <v>19.7</v>
      </c>
      <c r="L12" s="59">
        <v>35</v>
      </c>
      <c r="M12" s="59">
        <v>1.5</v>
      </c>
      <c r="N12" s="59">
        <v>4.4000000000000004</v>
      </c>
      <c r="O12" s="60">
        <v>2.9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69.2</v>
      </c>
      <c r="G13" s="55">
        <v>7.5</v>
      </c>
      <c r="H13" s="55">
        <v>9.1999999999999993</v>
      </c>
      <c r="I13" s="55">
        <v>25</v>
      </c>
      <c r="J13" s="55">
        <v>15.8</v>
      </c>
      <c r="K13" s="55">
        <v>15</v>
      </c>
      <c r="L13" s="55">
        <v>30.8</v>
      </c>
      <c r="M13" s="55">
        <v>2.5</v>
      </c>
      <c r="N13" s="55">
        <v>3.3</v>
      </c>
      <c r="O13" s="56">
        <v>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69.8</v>
      </c>
      <c r="G14" s="59">
        <v>15.1</v>
      </c>
      <c r="H14" s="59">
        <v>10.1</v>
      </c>
      <c r="I14" s="59">
        <v>34</v>
      </c>
      <c r="J14" s="59">
        <v>18.899999999999999</v>
      </c>
      <c r="K14" s="59">
        <v>17</v>
      </c>
      <c r="L14" s="59">
        <v>38.4</v>
      </c>
      <c r="M14" s="59">
        <v>4.4000000000000004</v>
      </c>
      <c r="N14" s="59">
        <v>3.1</v>
      </c>
      <c r="O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66.3</v>
      </c>
      <c r="G15" s="59">
        <v>14.1</v>
      </c>
      <c r="H15" s="59">
        <v>6.8</v>
      </c>
      <c r="I15" s="59">
        <v>20.5</v>
      </c>
      <c r="J15" s="59">
        <v>17.100000000000001</v>
      </c>
      <c r="K15" s="59">
        <v>12.2</v>
      </c>
      <c r="L15" s="59">
        <v>34.6</v>
      </c>
      <c r="M15" s="59">
        <v>2.9</v>
      </c>
      <c r="N15" s="59">
        <v>3.9</v>
      </c>
      <c r="O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69.7</v>
      </c>
      <c r="G16" s="59">
        <v>22.7</v>
      </c>
      <c r="H16" s="59">
        <v>10.5</v>
      </c>
      <c r="I16" s="59">
        <v>20.2</v>
      </c>
      <c r="J16" s="59">
        <v>18.5</v>
      </c>
      <c r="K16" s="59">
        <v>14.7</v>
      </c>
      <c r="L16" s="59">
        <v>44.1</v>
      </c>
      <c r="M16" s="59">
        <v>2.9</v>
      </c>
      <c r="N16" s="59">
        <v>3.4</v>
      </c>
      <c r="O16" s="60">
        <v>0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70.2</v>
      </c>
      <c r="G17" s="59">
        <v>30.9</v>
      </c>
      <c r="H17" s="59">
        <v>14.1</v>
      </c>
      <c r="I17" s="59">
        <v>23</v>
      </c>
      <c r="J17" s="59">
        <v>18.3</v>
      </c>
      <c r="K17" s="59">
        <v>20.9</v>
      </c>
      <c r="L17" s="59">
        <v>35.6</v>
      </c>
      <c r="M17" s="59">
        <v>1</v>
      </c>
      <c r="N17" s="59">
        <v>2.1</v>
      </c>
      <c r="O17" s="60">
        <v>1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59.5</v>
      </c>
      <c r="G18" s="59">
        <v>43.6</v>
      </c>
      <c r="H18" s="59">
        <v>13.6</v>
      </c>
      <c r="I18" s="59">
        <v>13.2</v>
      </c>
      <c r="J18" s="59">
        <v>15.9</v>
      </c>
      <c r="K18" s="59">
        <v>15.9</v>
      </c>
      <c r="L18" s="59">
        <v>27.7</v>
      </c>
      <c r="M18" s="59">
        <v>0.5</v>
      </c>
      <c r="N18" s="59">
        <v>4.5</v>
      </c>
      <c r="O18" s="60">
        <v>1.4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32.1</v>
      </c>
      <c r="G19" s="59">
        <v>35.700000000000003</v>
      </c>
      <c r="H19" s="59">
        <v>10.7</v>
      </c>
      <c r="I19" s="59">
        <v>6.4</v>
      </c>
      <c r="J19" s="59">
        <v>12.1</v>
      </c>
      <c r="K19" s="59">
        <v>10.7</v>
      </c>
      <c r="L19" s="59">
        <v>14.3</v>
      </c>
      <c r="M19" s="59">
        <v>0.7</v>
      </c>
      <c r="N19" s="59">
        <v>7.1</v>
      </c>
      <c r="O19" s="60">
        <v>15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56.4</v>
      </c>
      <c r="G20" s="55">
        <v>29.1</v>
      </c>
      <c r="H20" s="55">
        <v>13.8</v>
      </c>
      <c r="I20" s="55">
        <v>21.3</v>
      </c>
      <c r="J20" s="55">
        <v>17</v>
      </c>
      <c r="K20" s="55">
        <v>17.399999999999999</v>
      </c>
      <c r="L20" s="55">
        <v>31.2</v>
      </c>
      <c r="M20" s="55">
        <v>3.2</v>
      </c>
      <c r="N20" s="55">
        <v>3.9</v>
      </c>
      <c r="O20" s="56">
        <v>5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64.400000000000006</v>
      </c>
      <c r="G21" s="59">
        <v>29.5</v>
      </c>
      <c r="H21" s="59">
        <v>13</v>
      </c>
      <c r="I21" s="59">
        <v>19.899999999999999</v>
      </c>
      <c r="J21" s="59">
        <v>19.7</v>
      </c>
      <c r="K21" s="59">
        <v>15.7</v>
      </c>
      <c r="L21" s="59">
        <v>33.200000000000003</v>
      </c>
      <c r="M21" s="59">
        <v>1</v>
      </c>
      <c r="N21" s="59">
        <v>5.9</v>
      </c>
      <c r="O21" s="60">
        <v>2.5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63.6</v>
      </c>
      <c r="G22" s="59">
        <v>21.1</v>
      </c>
      <c r="H22" s="59">
        <v>6.8</v>
      </c>
      <c r="I22" s="59">
        <v>17.5</v>
      </c>
      <c r="J22" s="59">
        <v>14.9</v>
      </c>
      <c r="K22" s="59">
        <v>13</v>
      </c>
      <c r="L22" s="59">
        <v>35.700000000000003</v>
      </c>
      <c r="M22" s="59">
        <v>2.6</v>
      </c>
      <c r="N22" s="59">
        <v>2.6</v>
      </c>
      <c r="O22" s="60">
        <v>1.6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70.599999999999994</v>
      </c>
      <c r="G23" s="59">
        <v>22.7</v>
      </c>
      <c r="H23" s="59">
        <v>9.8000000000000007</v>
      </c>
      <c r="I23" s="59">
        <v>23.2</v>
      </c>
      <c r="J23" s="59">
        <v>17.5</v>
      </c>
      <c r="K23" s="59">
        <v>14.9</v>
      </c>
      <c r="L23" s="59">
        <v>35.6</v>
      </c>
      <c r="M23" s="59">
        <v>2.6</v>
      </c>
      <c r="N23" s="59">
        <v>2.1</v>
      </c>
      <c r="O23" s="60">
        <v>1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62.1</v>
      </c>
      <c r="G24" s="59">
        <v>15.2</v>
      </c>
      <c r="H24" s="59">
        <v>7.6</v>
      </c>
      <c r="I24" s="59">
        <v>22.7</v>
      </c>
      <c r="J24" s="59">
        <v>10.6</v>
      </c>
      <c r="K24" s="59">
        <v>15.2</v>
      </c>
      <c r="L24" s="59">
        <v>25.8</v>
      </c>
      <c r="M24" s="59">
        <v>3</v>
      </c>
      <c r="N24" s="59">
        <v>3</v>
      </c>
      <c r="O24" s="60">
        <v>1.5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57.1</v>
      </c>
      <c r="G25" s="59">
        <v>14.3</v>
      </c>
      <c r="H25" s="59">
        <v>9.5</v>
      </c>
      <c r="I25" s="59">
        <v>19</v>
      </c>
      <c r="J25" s="59">
        <v>9.5</v>
      </c>
      <c r="K25" s="59">
        <v>14.3</v>
      </c>
      <c r="L25" s="59">
        <v>33.299999999999997</v>
      </c>
      <c r="M25" s="59">
        <v>0</v>
      </c>
      <c r="N25" s="59">
        <v>0</v>
      </c>
      <c r="O25" s="60">
        <v>0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56.3</v>
      </c>
      <c r="G26" s="55">
        <v>30</v>
      </c>
      <c r="H26" s="55">
        <v>14.1</v>
      </c>
      <c r="I26" s="55">
        <v>21.9</v>
      </c>
      <c r="J26" s="55">
        <v>17.399999999999999</v>
      </c>
      <c r="K26" s="55">
        <v>17.399999999999999</v>
      </c>
      <c r="L26" s="55">
        <v>32.200000000000003</v>
      </c>
      <c r="M26" s="55">
        <v>2.2000000000000002</v>
      </c>
      <c r="N26" s="55">
        <v>4.0999999999999996</v>
      </c>
      <c r="O26" s="56">
        <v>5.2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63.2</v>
      </c>
      <c r="G27" s="59">
        <v>27.8</v>
      </c>
      <c r="H27" s="59">
        <v>12.7</v>
      </c>
      <c r="I27" s="59">
        <v>19.7</v>
      </c>
      <c r="J27" s="59">
        <v>18.399999999999999</v>
      </c>
      <c r="K27" s="59">
        <v>13.4</v>
      </c>
      <c r="L27" s="59">
        <v>31.1</v>
      </c>
      <c r="M27" s="59">
        <v>0.3</v>
      </c>
      <c r="N27" s="59">
        <v>6.4</v>
      </c>
      <c r="O27" s="60">
        <v>2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67.099999999999994</v>
      </c>
      <c r="G28" s="59">
        <v>21.9</v>
      </c>
      <c r="H28" s="59">
        <v>8</v>
      </c>
      <c r="I28" s="59">
        <v>20.5</v>
      </c>
      <c r="J28" s="59">
        <v>15.5</v>
      </c>
      <c r="K28" s="59">
        <v>13.8</v>
      </c>
      <c r="L28" s="59">
        <v>35.5</v>
      </c>
      <c r="M28" s="59">
        <v>3</v>
      </c>
      <c r="N28" s="59">
        <v>2.1</v>
      </c>
      <c r="O28" s="60">
        <v>0.7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53.8</v>
      </c>
      <c r="G29" s="59">
        <v>17.3</v>
      </c>
      <c r="H29" s="59">
        <v>7.7</v>
      </c>
      <c r="I29" s="59">
        <v>13.5</v>
      </c>
      <c r="J29" s="59">
        <v>15.4</v>
      </c>
      <c r="K29" s="59">
        <v>9.6</v>
      </c>
      <c r="L29" s="59">
        <v>28.8</v>
      </c>
      <c r="M29" s="59">
        <v>1.9</v>
      </c>
      <c r="N29" s="59">
        <v>1.9</v>
      </c>
      <c r="O29" s="60">
        <v>5.8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70</v>
      </c>
      <c r="G30" s="59">
        <v>40</v>
      </c>
      <c r="H30" s="59">
        <v>18.3</v>
      </c>
      <c r="I30" s="59">
        <v>25</v>
      </c>
      <c r="J30" s="59">
        <v>26.7</v>
      </c>
      <c r="K30" s="59">
        <v>35</v>
      </c>
      <c r="L30" s="59">
        <v>35</v>
      </c>
      <c r="M30" s="59">
        <v>0</v>
      </c>
      <c r="N30" s="59">
        <v>8.3000000000000007</v>
      </c>
      <c r="O30" s="60">
        <v>0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62.7</v>
      </c>
      <c r="G31" s="55">
        <v>27.5</v>
      </c>
      <c r="H31" s="55">
        <v>8.1</v>
      </c>
      <c r="I31" s="55">
        <v>15.8</v>
      </c>
      <c r="J31" s="55">
        <v>13.9</v>
      </c>
      <c r="K31" s="55">
        <v>15.1</v>
      </c>
      <c r="L31" s="55">
        <v>31.1</v>
      </c>
      <c r="M31" s="55">
        <v>1.3</v>
      </c>
      <c r="N31" s="55">
        <v>3.2</v>
      </c>
      <c r="O31" s="56">
        <v>2.8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63.5</v>
      </c>
      <c r="G32" s="59">
        <v>24.9</v>
      </c>
      <c r="H32" s="59">
        <v>9.9</v>
      </c>
      <c r="I32" s="59">
        <v>19.100000000000001</v>
      </c>
      <c r="J32" s="59">
        <v>15.9</v>
      </c>
      <c r="K32" s="59">
        <v>14</v>
      </c>
      <c r="L32" s="59">
        <v>34.1</v>
      </c>
      <c r="M32" s="59">
        <v>2.9</v>
      </c>
      <c r="N32" s="59">
        <v>4.5999999999999996</v>
      </c>
      <c r="O32" s="60">
        <v>2.2000000000000002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54.8</v>
      </c>
      <c r="G33" s="59">
        <v>32.299999999999997</v>
      </c>
      <c r="H33" s="59">
        <v>9.6999999999999993</v>
      </c>
      <c r="I33" s="59">
        <v>29</v>
      </c>
      <c r="J33" s="59">
        <v>22.6</v>
      </c>
      <c r="K33" s="59">
        <v>19.399999999999999</v>
      </c>
      <c r="L33" s="59">
        <v>32.299999999999997</v>
      </c>
      <c r="M33" s="59">
        <v>0</v>
      </c>
      <c r="N33" s="59">
        <v>3.2</v>
      </c>
      <c r="O33" s="60">
        <v>0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65</v>
      </c>
      <c r="G34" s="59">
        <v>22</v>
      </c>
      <c r="H34" s="59">
        <v>15.8</v>
      </c>
      <c r="I34" s="59">
        <v>26.6</v>
      </c>
      <c r="J34" s="59">
        <v>22.3</v>
      </c>
      <c r="K34" s="59">
        <v>16.7</v>
      </c>
      <c r="L34" s="59">
        <v>35.9</v>
      </c>
      <c r="M34" s="59">
        <v>3.1</v>
      </c>
      <c r="N34" s="59">
        <v>3.7</v>
      </c>
      <c r="O34" s="60">
        <v>2.5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52.9</v>
      </c>
      <c r="G35" s="59">
        <v>23.5</v>
      </c>
      <c r="H35" s="59">
        <v>11.8</v>
      </c>
      <c r="I35" s="59">
        <v>35.299999999999997</v>
      </c>
      <c r="J35" s="59">
        <v>17.600000000000001</v>
      </c>
      <c r="K35" s="59">
        <v>17.600000000000001</v>
      </c>
      <c r="L35" s="59">
        <v>35.299999999999997</v>
      </c>
      <c r="M35" s="59">
        <v>0</v>
      </c>
      <c r="N35" s="59">
        <v>0</v>
      </c>
      <c r="O35" s="60">
        <v>0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60</v>
      </c>
      <c r="G36" s="59">
        <v>30</v>
      </c>
      <c r="H36" s="59">
        <v>25</v>
      </c>
      <c r="I36" s="59">
        <v>25</v>
      </c>
      <c r="J36" s="59">
        <v>20</v>
      </c>
      <c r="K36" s="59">
        <v>20</v>
      </c>
      <c r="L36" s="59">
        <v>20</v>
      </c>
      <c r="M36" s="59">
        <v>0</v>
      </c>
      <c r="N36" s="59">
        <v>0</v>
      </c>
      <c r="O36" s="60">
        <v>10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70</v>
      </c>
      <c r="G37" s="55">
        <v>9.1999999999999993</v>
      </c>
      <c r="H37" s="55">
        <v>6.2</v>
      </c>
      <c r="I37" s="55">
        <v>32.299999999999997</v>
      </c>
      <c r="J37" s="55">
        <v>16.899999999999999</v>
      </c>
      <c r="K37" s="55">
        <v>11.5</v>
      </c>
      <c r="L37" s="55">
        <v>36.200000000000003</v>
      </c>
      <c r="M37" s="55">
        <v>1.5</v>
      </c>
      <c r="N37" s="55">
        <v>3.8</v>
      </c>
      <c r="O37" s="56">
        <v>0.8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70.099999999999994</v>
      </c>
      <c r="G38" s="59">
        <v>13.7</v>
      </c>
      <c r="H38" s="59">
        <v>6</v>
      </c>
      <c r="I38" s="59">
        <v>22.2</v>
      </c>
      <c r="J38" s="59">
        <v>15.4</v>
      </c>
      <c r="K38" s="59">
        <v>10.3</v>
      </c>
      <c r="L38" s="59">
        <v>40.200000000000003</v>
      </c>
      <c r="M38" s="59">
        <v>4.3</v>
      </c>
      <c r="N38" s="59">
        <v>0</v>
      </c>
      <c r="O38" s="60">
        <v>0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66.400000000000006</v>
      </c>
      <c r="G39" s="59">
        <v>20.9</v>
      </c>
      <c r="H39" s="59">
        <v>11.8</v>
      </c>
      <c r="I39" s="59">
        <v>25.5</v>
      </c>
      <c r="J39" s="59">
        <v>20</v>
      </c>
      <c r="K39" s="59">
        <v>15.5</v>
      </c>
      <c r="L39" s="59">
        <v>36.4</v>
      </c>
      <c r="M39" s="59">
        <v>1.8</v>
      </c>
      <c r="N39" s="59">
        <v>1.8</v>
      </c>
      <c r="O39" s="60">
        <v>1.8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70.5</v>
      </c>
      <c r="G40" s="59">
        <v>17.100000000000001</v>
      </c>
      <c r="H40" s="59">
        <v>4.8</v>
      </c>
      <c r="I40" s="59">
        <v>13.3</v>
      </c>
      <c r="J40" s="59">
        <v>12.4</v>
      </c>
      <c r="K40" s="59">
        <v>12.4</v>
      </c>
      <c r="L40" s="59">
        <v>40</v>
      </c>
      <c r="M40" s="59">
        <v>2.9</v>
      </c>
      <c r="N40" s="59">
        <v>2.9</v>
      </c>
      <c r="O40" s="60">
        <v>0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59.4</v>
      </c>
      <c r="G41" s="59">
        <v>40.6</v>
      </c>
      <c r="H41" s="59">
        <v>11.5</v>
      </c>
      <c r="I41" s="59">
        <v>12.5</v>
      </c>
      <c r="J41" s="59">
        <v>14.6</v>
      </c>
      <c r="K41" s="59">
        <v>14.1</v>
      </c>
      <c r="L41" s="59">
        <v>25.5</v>
      </c>
      <c r="M41" s="59">
        <v>0</v>
      </c>
      <c r="N41" s="59">
        <v>3.1</v>
      </c>
      <c r="O41" s="60">
        <v>2.6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44.6</v>
      </c>
      <c r="G42" s="59">
        <v>38.799999999999997</v>
      </c>
      <c r="H42" s="59">
        <v>14.9</v>
      </c>
      <c r="I42" s="59">
        <v>14</v>
      </c>
      <c r="J42" s="59">
        <v>15.7</v>
      </c>
      <c r="K42" s="59">
        <v>19</v>
      </c>
      <c r="L42" s="59">
        <v>20.7</v>
      </c>
      <c r="M42" s="59">
        <v>1.7</v>
      </c>
      <c r="N42" s="59">
        <v>5.8</v>
      </c>
      <c r="O42" s="60">
        <v>9.1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66</v>
      </c>
      <c r="G43" s="59">
        <v>22.4</v>
      </c>
      <c r="H43" s="59">
        <v>12.9</v>
      </c>
      <c r="I43" s="59">
        <v>27.9</v>
      </c>
      <c r="J43" s="59">
        <v>18.399999999999999</v>
      </c>
      <c r="K43" s="59">
        <v>15.6</v>
      </c>
      <c r="L43" s="59">
        <v>41.5</v>
      </c>
      <c r="M43" s="59">
        <v>2.7</v>
      </c>
      <c r="N43" s="59">
        <v>2.7</v>
      </c>
      <c r="O43" s="60">
        <v>2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62.2</v>
      </c>
      <c r="G44" s="64">
        <v>27.1</v>
      </c>
      <c r="H44" s="64">
        <v>13.4</v>
      </c>
      <c r="I44" s="64">
        <v>19.2</v>
      </c>
      <c r="J44" s="64">
        <v>19.2</v>
      </c>
      <c r="K44" s="64">
        <v>18.600000000000001</v>
      </c>
      <c r="L44" s="64">
        <v>32.1</v>
      </c>
      <c r="M44" s="64">
        <v>3</v>
      </c>
      <c r="N44" s="64">
        <v>6.3</v>
      </c>
      <c r="O44" s="65">
        <v>2.7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42.3</v>
      </c>
      <c r="G45" s="55">
        <v>17.3</v>
      </c>
      <c r="H45" s="55">
        <v>11.5</v>
      </c>
      <c r="I45" s="55">
        <v>21.2</v>
      </c>
      <c r="J45" s="55">
        <v>13.5</v>
      </c>
      <c r="K45" s="55">
        <v>11.5</v>
      </c>
      <c r="L45" s="55">
        <v>26.9</v>
      </c>
      <c r="M45" s="55">
        <v>1.9</v>
      </c>
      <c r="N45" s="55">
        <v>3.8</v>
      </c>
      <c r="O45" s="56">
        <v>0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64</v>
      </c>
      <c r="G46" s="64">
        <v>25.7</v>
      </c>
      <c r="H46" s="64">
        <v>10.9</v>
      </c>
      <c r="I46" s="64">
        <v>20.3</v>
      </c>
      <c r="J46" s="64">
        <v>17.2</v>
      </c>
      <c r="K46" s="64">
        <v>15.5</v>
      </c>
      <c r="L46" s="64">
        <v>33.5</v>
      </c>
      <c r="M46" s="64">
        <v>2.2999999999999998</v>
      </c>
      <c r="N46" s="64">
        <v>3.9</v>
      </c>
      <c r="O46" s="65">
        <v>2.6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63</v>
      </c>
      <c r="G47" s="55">
        <v>22.2</v>
      </c>
      <c r="H47" s="55">
        <v>10.9</v>
      </c>
      <c r="I47" s="55">
        <v>19.100000000000001</v>
      </c>
      <c r="J47" s="55">
        <v>14.9</v>
      </c>
      <c r="K47" s="55">
        <v>14.2</v>
      </c>
      <c r="L47" s="55">
        <v>29.5</v>
      </c>
      <c r="M47" s="55">
        <v>2.7</v>
      </c>
      <c r="N47" s="55">
        <v>4.2</v>
      </c>
      <c r="O47" s="56">
        <v>1.8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68.3</v>
      </c>
      <c r="G48" s="59">
        <v>23.6</v>
      </c>
      <c r="H48" s="59">
        <v>10.4</v>
      </c>
      <c r="I48" s="59">
        <v>25.5</v>
      </c>
      <c r="J48" s="59">
        <v>19.8</v>
      </c>
      <c r="K48" s="59">
        <v>16.5</v>
      </c>
      <c r="L48" s="59">
        <v>39.700000000000003</v>
      </c>
      <c r="M48" s="59">
        <v>1.6</v>
      </c>
      <c r="N48" s="59">
        <v>2.7</v>
      </c>
      <c r="O48" s="60">
        <v>1.4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62.5</v>
      </c>
      <c r="G49" s="64">
        <v>0</v>
      </c>
      <c r="H49" s="64">
        <v>25</v>
      </c>
      <c r="I49" s="64">
        <v>25</v>
      </c>
      <c r="J49" s="64">
        <v>25</v>
      </c>
      <c r="K49" s="64">
        <v>37.5</v>
      </c>
      <c r="L49" s="64">
        <v>50</v>
      </c>
      <c r="M49" s="64">
        <v>0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4" width="7.625" style="48" customWidth="1"/>
    <col min="35" max="16384" width="9" style="48"/>
  </cols>
  <sheetData>
    <row r="1" spans="1:15" x14ac:dyDescent="0.15">
      <c r="A1" s="47"/>
      <c r="B1" s="47"/>
      <c r="O1" s="49"/>
    </row>
    <row r="3" spans="1:15" x14ac:dyDescent="0.15">
      <c r="C3" s="50" t="s">
        <v>218</v>
      </c>
    </row>
    <row r="4" spans="1:15" ht="100.5" customHeight="1" x14ac:dyDescent="0.15">
      <c r="C4" s="93"/>
      <c r="D4" s="94"/>
      <c r="E4" s="51" t="s">
        <v>227</v>
      </c>
      <c r="F4" s="52" t="s">
        <v>364</v>
      </c>
      <c r="G4" s="52" t="s">
        <v>365</v>
      </c>
      <c r="H4" s="52" t="s">
        <v>366</v>
      </c>
      <c r="I4" s="52" t="s">
        <v>367</v>
      </c>
      <c r="J4" s="53" t="s">
        <v>9</v>
      </c>
    </row>
    <row r="5" spans="1:15" ht="21" customHeight="1" x14ac:dyDescent="0.15">
      <c r="C5" s="95" t="s">
        <v>149</v>
      </c>
      <c r="D5" s="96"/>
      <c r="E5" s="54">
        <v>1287</v>
      </c>
      <c r="F5" s="55">
        <v>9.6</v>
      </c>
      <c r="G5" s="55">
        <v>21.1</v>
      </c>
      <c r="H5" s="55">
        <v>7</v>
      </c>
      <c r="I5" s="55">
        <v>57.7</v>
      </c>
      <c r="J5" s="56">
        <v>4.5999999999999996</v>
      </c>
    </row>
    <row r="6" spans="1:15" ht="21" customHeight="1" x14ac:dyDescent="0.15">
      <c r="C6" s="97" t="s">
        <v>150</v>
      </c>
      <c r="D6" s="57" t="s">
        <v>13</v>
      </c>
      <c r="E6" s="58">
        <v>245</v>
      </c>
      <c r="F6" s="59">
        <v>10.199999999999999</v>
      </c>
      <c r="G6" s="59">
        <v>22</v>
      </c>
      <c r="H6" s="59">
        <v>5.3</v>
      </c>
      <c r="I6" s="59">
        <v>59.2</v>
      </c>
      <c r="J6" s="60">
        <v>3.3</v>
      </c>
    </row>
    <row r="7" spans="1:15" ht="21" customHeight="1" x14ac:dyDescent="0.15">
      <c r="C7" s="91"/>
      <c r="D7" s="57" t="s">
        <v>14</v>
      </c>
      <c r="E7" s="58">
        <v>229</v>
      </c>
      <c r="F7" s="59">
        <v>10.5</v>
      </c>
      <c r="G7" s="59">
        <v>23.6</v>
      </c>
      <c r="H7" s="59">
        <v>8.3000000000000007</v>
      </c>
      <c r="I7" s="59">
        <v>53.3</v>
      </c>
      <c r="J7" s="60">
        <v>4.4000000000000004</v>
      </c>
    </row>
    <row r="8" spans="1:15" ht="21" customHeight="1" x14ac:dyDescent="0.15">
      <c r="C8" s="91"/>
      <c r="D8" s="57" t="s">
        <v>15</v>
      </c>
      <c r="E8" s="58">
        <v>164</v>
      </c>
      <c r="F8" s="59">
        <v>11.6</v>
      </c>
      <c r="G8" s="59">
        <v>17.7</v>
      </c>
      <c r="H8" s="59">
        <v>8.5</v>
      </c>
      <c r="I8" s="59">
        <v>57.3</v>
      </c>
      <c r="J8" s="60">
        <v>4.9000000000000004</v>
      </c>
    </row>
    <row r="9" spans="1:15" ht="21" customHeight="1" x14ac:dyDescent="0.15">
      <c r="C9" s="91"/>
      <c r="D9" s="57" t="s">
        <v>16</v>
      </c>
      <c r="E9" s="58">
        <v>169</v>
      </c>
      <c r="F9" s="59">
        <v>7.7</v>
      </c>
      <c r="G9" s="59">
        <v>23.7</v>
      </c>
      <c r="H9" s="59">
        <v>5.9</v>
      </c>
      <c r="I9" s="59">
        <v>60.4</v>
      </c>
      <c r="J9" s="60">
        <v>2.4</v>
      </c>
    </row>
    <row r="10" spans="1:15" ht="21" customHeight="1" x14ac:dyDescent="0.15">
      <c r="C10" s="91"/>
      <c r="D10" s="57" t="s">
        <v>17</v>
      </c>
      <c r="E10" s="58">
        <v>165</v>
      </c>
      <c r="F10" s="59">
        <v>10.3</v>
      </c>
      <c r="G10" s="59">
        <v>15.8</v>
      </c>
      <c r="H10" s="59">
        <v>5.5</v>
      </c>
      <c r="I10" s="59">
        <v>63</v>
      </c>
      <c r="J10" s="60">
        <v>5.5</v>
      </c>
    </row>
    <row r="11" spans="1:15" ht="21" customHeight="1" x14ac:dyDescent="0.15">
      <c r="C11" s="91"/>
      <c r="D11" s="57" t="s">
        <v>18</v>
      </c>
      <c r="E11" s="58">
        <v>154</v>
      </c>
      <c r="F11" s="59">
        <v>9.6999999999999993</v>
      </c>
      <c r="G11" s="59">
        <v>23.4</v>
      </c>
      <c r="H11" s="59">
        <v>7.8</v>
      </c>
      <c r="I11" s="59">
        <v>53.2</v>
      </c>
      <c r="J11" s="60">
        <v>5.8</v>
      </c>
    </row>
    <row r="12" spans="1:15" ht="21" customHeight="1" x14ac:dyDescent="0.15">
      <c r="C12" s="92"/>
      <c r="D12" s="57" t="s">
        <v>19</v>
      </c>
      <c r="E12" s="58">
        <v>137</v>
      </c>
      <c r="F12" s="59">
        <v>6.6</v>
      </c>
      <c r="G12" s="59">
        <v>21.2</v>
      </c>
      <c r="H12" s="59">
        <v>7.3</v>
      </c>
      <c r="I12" s="59">
        <v>62</v>
      </c>
      <c r="J12" s="60">
        <v>2.9</v>
      </c>
    </row>
    <row r="13" spans="1:15" ht="21" customHeight="1" x14ac:dyDescent="0.15">
      <c r="C13" s="90" t="s">
        <v>63</v>
      </c>
      <c r="D13" s="61" t="s">
        <v>64</v>
      </c>
      <c r="E13" s="54">
        <v>120</v>
      </c>
      <c r="F13" s="55">
        <v>9.1999999999999993</v>
      </c>
      <c r="G13" s="55">
        <v>24.2</v>
      </c>
      <c r="H13" s="55">
        <v>11.7</v>
      </c>
      <c r="I13" s="55">
        <v>53.3</v>
      </c>
      <c r="J13" s="56">
        <v>1.7</v>
      </c>
    </row>
    <row r="14" spans="1:15" ht="21" customHeight="1" x14ac:dyDescent="0.15">
      <c r="C14" s="91"/>
      <c r="D14" s="57" t="s">
        <v>65</v>
      </c>
      <c r="E14" s="58">
        <v>159</v>
      </c>
      <c r="F14" s="59">
        <v>13.8</v>
      </c>
      <c r="G14" s="59">
        <v>28.9</v>
      </c>
      <c r="H14" s="59">
        <v>10.7</v>
      </c>
      <c r="I14" s="59">
        <v>45.9</v>
      </c>
      <c r="J14" s="60">
        <v>0.6</v>
      </c>
    </row>
    <row r="15" spans="1:15" ht="21" customHeight="1" x14ac:dyDescent="0.15">
      <c r="C15" s="91"/>
      <c r="D15" s="57" t="s">
        <v>66</v>
      </c>
      <c r="E15" s="58">
        <v>205</v>
      </c>
      <c r="F15" s="59">
        <v>12.2</v>
      </c>
      <c r="G15" s="59">
        <v>26.3</v>
      </c>
      <c r="H15" s="59">
        <v>7.8</v>
      </c>
      <c r="I15" s="59">
        <v>53.7</v>
      </c>
      <c r="J15" s="60">
        <v>0</v>
      </c>
    </row>
    <row r="16" spans="1:15" ht="21" customHeight="1" x14ac:dyDescent="0.15">
      <c r="C16" s="91"/>
      <c r="D16" s="57" t="s">
        <v>67</v>
      </c>
      <c r="E16" s="58">
        <v>238</v>
      </c>
      <c r="F16" s="59">
        <v>11.8</v>
      </c>
      <c r="G16" s="59">
        <v>28.6</v>
      </c>
      <c r="H16" s="59">
        <v>9.1999999999999993</v>
      </c>
      <c r="I16" s="59">
        <v>50</v>
      </c>
      <c r="J16" s="60">
        <v>0.4</v>
      </c>
    </row>
    <row r="17" spans="3:10" ht="21" customHeight="1" x14ac:dyDescent="0.15">
      <c r="C17" s="91"/>
      <c r="D17" s="57" t="s">
        <v>68</v>
      </c>
      <c r="E17" s="58">
        <v>191</v>
      </c>
      <c r="F17" s="59">
        <v>11</v>
      </c>
      <c r="G17" s="59">
        <v>15.2</v>
      </c>
      <c r="H17" s="59">
        <v>3.7</v>
      </c>
      <c r="I17" s="59">
        <v>66</v>
      </c>
      <c r="J17" s="60">
        <v>4.2</v>
      </c>
    </row>
    <row r="18" spans="3:10" ht="21" customHeight="1" x14ac:dyDescent="0.15">
      <c r="C18" s="91"/>
      <c r="D18" s="57" t="s">
        <v>69</v>
      </c>
      <c r="E18" s="58">
        <v>220</v>
      </c>
      <c r="F18" s="59">
        <v>4.5</v>
      </c>
      <c r="G18" s="59">
        <v>15</v>
      </c>
      <c r="H18" s="59">
        <v>2.7</v>
      </c>
      <c r="I18" s="59">
        <v>73.2</v>
      </c>
      <c r="J18" s="60">
        <v>4.5</v>
      </c>
    </row>
    <row r="19" spans="3:10" ht="21" customHeight="1" x14ac:dyDescent="0.15">
      <c r="C19" s="92"/>
      <c r="D19" s="57" t="s">
        <v>70</v>
      </c>
      <c r="E19" s="58">
        <v>140</v>
      </c>
      <c r="F19" s="59">
        <v>3.6</v>
      </c>
      <c r="G19" s="59">
        <v>7.9</v>
      </c>
      <c r="H19" s="59">
        <v>3.6</v>
      </c>
      <c r="I19" s="59">
        <v>62.9</v>
      </c>
      <c r="J19" s="60">
        <v>22.1</v>
      </c>
    </row>
    <row r="20" spans="3:10" ht="21" customHeight="1" x14ac:dyDescent="0.15">
      <c r="C20" s="90" t="s">
        <v>184</v>
      </c>
      <c r="D20" s="61" t="s">
        <v>85</v>
      </c>
      <c r="E20" s="54">
        <v>282</v>
      </c>
      <c r="F20" s="55">
        <v>10.3</v>
      </c>
      <c r="G20" s="55">
        <v>16</v>
      </c>
      <c r="H20" s="55">
        <v>9.6</v>
      </c>
      <c r="I20" s="55">
        <v>56</v>
      </c>
      <c r="J20" s="56">
        <v>8.1999999999999993</v>
      </c>
    </row>
    <row r="21" spans="3:10" ht="21" customHeight="1" x14ac:dyDescent="0.15">
      <c r="C21" s="91"/>
      <c r="D21" s="57" t="s">
        <v>86</v>
      </c>
      <c r="E21" s="58">
        <v>407</v>
      </c>
      <c r="F21" s="59">
        <v>8.8000000000000007</v>
      </c>
      <c r="G21" s="59">
        <v>18.899999999999999</v>
      </c>
      <c r="H21" s="59">
        <v>6.1</v>
      </c>
      <c r="I21" s="59">
        <v>61.9</v>
      </c>
      <c r="J21" s="60">
        <v>4.2</v>
      </c>
    </row>
    <row r="22" spans="3:10" ht="21" customHeight="1" x14ac:dyDescent="0.15">
      <c r="C22" s="91"/>
      <c r="D22" s="57" t="s">
        <v>87</v>
      </c>
      <c r="E22" s="58">
        <v>308</v>
      </c>
      <c r="F22" s="59">
        <v>9.6999999999999993</v>
      </c>
      <c r="G22" s="59">
        <v>24.7</v>
      </c>
      <c r="H22" s="59">
        <v>4.2</v>
      </c>
      <c r="I22" s="59">
        <v>57.5</v>
      </c>
      <c r="J22" s="60">
        <v>3.9</v>
      </c>
    </row>
    <row r="23" spans="3:10" ht="21" customHeight="1" x14ac:dyDescent="0.15">
      <c r="C23" s="91"/>
      <c r="D23" s="57" t="s">
        <v>88</v>
      </c>
      <c r="E23" s="58">
        <v>194</v>
      </c>
      <c r="F23" s="59">
        <v>10.8</v>
      </c>
      <c r="G23" s="59">
        <v>24.2</v>
      </c>
      <c r="H23" s="59">
        <v>5.2</v>
      </c>
      <c r="I23" s="59">
        <v>58.8</v>
      </c>
      <c r="J23" s="60">
        <v>1</v>
      </c>
    </row>
    <row r="24" spans="3:10" ht="21" customHeight="1" x14ac:dyDescent="0.15">
      <c r="C24" s="91"/>
      <c r="D24" s="57" t="s">
        <v>89</v>
      </c>
      <c r="E24" s="58">
        <v>66</v>
      </c>
      <c r="F24" s="59">
        <v>10.6</v>
      </c>
      <c r="G24" s="59">
        <v>27.3</v>
      </c>
      <c r="H24" s="59">
        <v>16.7</v>
      </c>
      <c r="I24" s="59">
        <v>40.9</v>
      </c>
      <c r="J24" s="60">
        <v>4.5</v>
      </c>
    </row>
    <row r="25" spans="3:10" ht="21" customHeight="1" x14ac:dyDescent="0.15">
      <c r="C25" s="92"/>
      <c r="D25" s="57" t="s">
        <v>90</v>
      </c>
      <c r="E25" s="58">
        <v>21</v>
      </c>
      <c r="F25" s="59">
        <v>4.8</v>
      </c>
      <c r="G25" s="59">
        <v>33.299999999999997</v>
      </c>
      <c r="H25" s="59">
        <v>14.3</v>
      </c>
      <c r="I25" s="59">
        <v>47.6</v>
      </c>
      <c r="J25" s="60">
        <v>0</v>
      </c>
    </row>
    <row r="26" spans="3:10" ht="21" customHeight="1" x14ac:dyDescent="0.15">
      <c r="C26" s="90" t="s">
        <v>185</v>
      </c>
      <c r="D26" s="61" t="s">
        <v>20</v>
      </c>
      <c r="E26" s="54">
        <v>270</v>
      </c>
      <c r="F26" s="55">
        <v>10.4</v>
      </c>
      <c r="G26" s="55">
        <v>16.7</v>
      </c>
      <c r="H26" s="55">
        <v>9.3000000000000007</v>
      </c>
      <c r="I26" s="55">
        <v>55.2</v>
      </c>
      <c r="J26" s="56">
        <v>8.5</v>
      </c>
    </row>
    <row r="27" spans="3:10" ht="21" customHeight="1" x14ac:dyDescent="0.15">
      <c r="C27" s="91"/>
      <c r="D27" s="57" t="s">
        <v>151</v>
      </c>
      <c r="E27" s="58">
        <v>299</v>
      </c>
      <c r="F27" s="59">
        <v>8.4</v>
      </c>
      <c r="G27" s="59">
        <v>19.399999999999999</v>
      </c>
      <c r="H27" s="59">
        <v>5.4</v>
      </c>
      <c r="I27" s="59">
        <v>64.2</v>
      </c>
      <c r="J27" s="60">
        <v>2.7</v>
      </c>
    </row>
    <row r="28" spans="3:10" ht="21" customHeight="1" x14ac:dyDescent="0.15">
      <c r="C28" s="91"/>
      <c r="D28" s="57" t="s">
        <v>152</v>
      </c>
      <c r="E28" s="58">
        <v>566</v>
      </c>
      <c r="F28" s="59">
        <v>10.1</v>
      </c>
      <c r="G28" s="59">
        <v>24.2</v>
      </c>
      <c r="H28" s="59">
        <v>6</v>
      </c>
      <c r="I28" s="59">
        <v>57.4</v>
      </c>
      <c r="J28" s="60">
        <v>2.2999999999999998</v>
      </c>
    </row>
    <row r="29" spans="3:10" ht="21" customHeight="1" x14ac:dyDescent="0.15">
      <c r="C29" s="91"/>
      <c r="D29" s="57" t="s">
        <v>153</v>
      </c>
      <c r="E29" s="58">
        <v>52</v>
      </c>
      <c r="F29" s="59">
        <v>5.8</v>
      </c>
      <c r="G29" s="59">
        <v>21.2</v>
      </c>
      <c r="H29" s="59">
        <v>11.5</v>
      </c>
      <c r="I29" s="59">
        <v>55.8</v>
      </c>
      <c r="J29" s="60">
        <v>5.8</v>
      </c>
    </row>
    <row r="30" spans="3:10" ht="21" customHeight="1" x14ac:dyDescent="0.15">
      <c r="C30" s="92"/>
      <c r="D30" s="57" t="s">
        <v>8</v>
      </c>
      <c r="E30" s="58">
        <v>60</v>
      </c>
      <c r="F30" s="59">
        <v>10</v>
      </c>
      <c r="G30" s="59">
        <v>26.7</v>
      </c>
      <c r="H30" s="59">
        <v>8.3000000000000007</v>
      </c>
      <c r="I30" s="59">
        <v>50</v>
      </c>
      <c r="J30" s="60">
        <v>5</v>
      </c>
    </row>
    <row r="31" spans="3:10" ht="21" customHeight="1" x14ac:dyDescent="0.15">
      <c r="C31" s="90" t="s">
        <v>154</v>
      </c>
      <c r="D31" s="61" t="s">
        <v>133</v>
      </c>
      <c r="E31" s="54">
        <v>469</v>
      </c>
      <c r="F31" s="55">
        <v>7.5</v>
      </c>
      <c r="G31" s="55">
        <v>21.3</v>
      </c>
      <c r="H31" s="55">
        <v>4.0999999999999996</v>
      </c>
      <c r="I31" s="55">
        <v>61.2</v>
      </c>
      <c r="J31" s="56">
        <v>6</v>
      </c>
    </row>
    <row r="32" spans="3:10" ht="21" customHeight="1" x14ac:dyDescent="0.15">
      <c r="C32" s="91"/>
      <c r="D32" s="57" t="s">
        <v>134</v>
      </c>
      <c r="E32" s="58">
        <v>414</v>
      </c>
      <c r="F32" s="59">
        <v>9.9</v>
      </c>
      <c r="G32" s="59">
        <v>19.600000000000001</v>
      </c>
      <c r="H32" s="59">
        <v>8</v>
      </c>
      <c r="I32" s="59">
        <v>59.4</v>
      </c>
      <c r="J32" s="60">
        <v>3.1</v>
      </c>
    </row>
    <row r="33" spans="3:10" ht="21" customHeight="1" x14ac:dyDescent="0.15">
      <c r="C33" s="91"/>
      <c r="D33" s="57" t="s">
        <v>135</v>
      </c>
      <c r="E33" s="58">
        <v>31</v>
      </c>
      <c r="F33" s="59">
        <v>22.6</v>
      </c>
      <c r="G33" s="59">
        <v>22.6</v>
      </c>
      <c r="H33" s="59">
        <v>9.6999999999999993</v>
      </c>
      <c r="I33" s="59">
        <v>38.700000000000003</v>
      </c>
      <c r="J33" s="60">
        <v>6.5</v>
      </c>
    </row>
    <row r="34" spans="3:10" ht="21" customHeight="1" x14ac:dyDescent="0.15">
      <c r="C34" s="91"/>
      <c r="D34" s="57" t="s">
        <v>136</v>
      </c>
      <c r="E34" s="58">
        <v>323</v>
      </c>
      <c r="F34" s="59">
        <v>10.8</v>
      </c>
      <c r="G34" s="59">
        <v>22.6</v>
      </c>
      <c r="H34" s="59">
        <v>9.3000000000000007</v>
      </c>
      <c r="I34" s="59">
        <v>53.9</v>
      </c>
      <c r="J34" s="60">
        <v>3.4</v>
      </c>
    </row>
    <row r="35" spans="3:10" ht="21" customHeight="1" x14ac:dyDescent="0.15">
      <c r="C35" s="91"/>
      <c r="D35" s="57" t="s">
        <v>137</v>
      </c>
      <c r="E35" s="58">
        <v>17</v>
      </c>
      <c r="F35" s="59">
        <v>11.8</v>
      </c>
      <c r="G35" s="59">
        <v>23.5</v>
      </c>
      <c r="H35" s="59">
        <v>17.600000000000001</v>
      </c>
      <c r="I35" s="59">
        <v>47.1</v>
      </c>
      <c r="J35" s="60">
        <v>0</v>
      </c>
    </row>
    <row r="36" spans="3:10" ht="21" customHeight="1" x14ac:dyDescent="0.15">
      <c r="C36" s="92"/>
      <c r="D36" s="57" t="s">
        <v>8</v>
      </c>
      <c r="E36" s="58">
        <v>20</v>
      </c>
      <c r="F36" s="59">
        <v>15</v>
      </c>
      <c r="G36" s="59">
        <v>20</v>
      </c>
      <c r="H36" s="59">
        <v>5</v>
      </c>
      <c r="I36" s="59">
        <v>45</v>
      </c>
      <c r="J36" s="60">
        <v>15</v>
      </c>
    </row>
    <row r="37" spans="3:10" ht="21" customHeight="1" x14ac:dyDescent="0.15">
      <c r="C37" s="90" t="s">
        <v>143</v>
      </c>
      <c r="D37" s="61" t="s">
        <v>144</v>
      </c>
      <c r="E37" s="54">
        <v>130</v>
      </c>
      <c r="F37" s="55">
        <v>11.5</v>
      </c>
      <c r="G37" s="55">
        <v>28.5</v>
      </c>
      <c r="H37" s="55">
        <v>8.5</v>
      </c>
      <c r="I37" s="55">
        <v>50</v>
      </c>
      <c r="J37" s="56">
        <v>1.5</v>
      </c>
    </row>
    <row r="38" spans="3:10" ht="21" customHeight="1" x14ac:dyDescent="0.15">
      <c r="C38" s="91"/>
      <c r="D38" s="57" t="s">
        <v>145</v>
      </c>
      <c r="E38" s="58">
        <v>117</v>
      </c>
      <c r="F38" s="59">
        <v>17.899999999999999</v>
      </c>
      <c r="G38" s="59">
        <v>25.6</v>
      </c>
      <c r="H38" s="59">
        <v>7.7</v>
      </c>
      <c r="I38" s="59">
        <v>47.9</v>
      </c>
      <c r="J38" s="60">
        <v>0.9</v>
      </c>
    </row>
    <row r="39" spans="3:10" ht="21" customHeight="1" x14ac:dyDescent="0.15">
      <c r="C39" s="91"/>
      <c r="D39" s="57" t="s">
        <v>146</v>
      </c>
      <c r="E39" s="58">
        <v>110</v>
      </c>
      <c r="F39" s="59">
        <v>6.4</v>
      </c>
      <c r="G39" s="59">
        <v>30</v>
      </c>
      <c r="H39" s="59">
        <v>5.5</v>
      </c>
      <c r="I39" s="59">
        <v>57.3</v>
      </c>
      <c r="J39" s="60">
        <v>0.9</v>
      </c>
    </row>
    <row r="40" spans="3:10" ht="21" customHeight="1" x14ac:dyDescent="0.15">
      <c r="C40" s="91"/>
      <c r="D40" s="57" t="s">
        <v>147</v>
      </c>
      <c r="E40" s="58">
        <v>105</v>
      </c>
      <c r="F40" s="59">
        <v>10.5</v>
      </c>
      <c r="G40" s="59">
        <v>22.9</v>
      </c>
      <c r="H40" s="59">
        <v>8.6</v>
      </c>
      <c r="I40" s="59">
        <v>57.1</v>
      </c>
      <c r="J40" s="60">
        <v>1</v>
      </c>
    </row>
    <row r="41" spans="3:10" ht="21" customHeight="1" x14ac:dyDescent="0.15">
      <c r="C41" s="91"/>
      <c r="D41" s="57" t="s">
        <v>148</v>
      </c>
      <c r="E41" s="58">
        <v>192</v>
      </c>
      <c r="F41" s="59">
        <v>5.7</v>
      </c>
      <c r="G41" s="59">
        <v>16.7</v>
      </c>
      <c r="H41" s="59">
        <v>2.1</v>
      </c>
      <c r="I41" s="59">
        <v>72.900000000000006</v>
      </c>
      <c r="J41" s="60">
        <v>2.6</v>
      </c>
    </row>
    <row r="42" spans="3:10" ht="21" customHeight="1" x14ac:dyDescent="0.15">
      <c r="C42" s="91"/>
      <c r="D42" s="57" t="s">
        <v>155</v>
      </c>
      <c r="E42" s="58">
        <v>121</v>
      </c>
      <c r="F42" s="59">
        <v>7.4</v>
      </c>
      <c r="G42" s="59">
        <v>7.4</v>
      </c>
      <c r="H42" s="59">
        <v>5</v>
      </c>
      <c r="I42" s="59">
        <v>65.3</v>
      </c>
      <c r="J42" s="60">
        <v>14.9</v>
      </c>
    </row>
    <row r="43" spans="3:10" ht="21" customHeight="1" x14ac:dyDescent="0.15">
      <c r="C43" s="91"/>
      <c r="D43" s="57" t="s">
        <v>20</v>
      </c>
      <c r="E43" s="58">
        <v>147</v>
      </c>
      <c r="F43" s="59">
        <v>12.9</v>
      </c>
      <c r="G43" s="59">
        <v>23.1</v>
      </c>
      <c r="H43" s="59">
        <v>12.9</v>
      </c>
      <c r="I43" s="59">
        <v>47.6</v>
      </c>
      <c r="J43" s="60">
        <v>3.4</v>
      </c>
    </row>
    <row r="44" spans="3:10" ht="21" customHeight="1" x14ac:dyDescent="0.15">
      <c r="C44" s="92"/>
      <c r="D44" s="62" t="s">
        <v>8</v>
      </c>
      <c r="E44" s="63">
        <v>365</v>
      </c>
      <c r="F44" s="64">
        <v>8.5</v>
      </c>
      <c r="G44" s="64">
        <v>20</v>
      </c>
      <c r="H44" s="64">
        <v>7.1</v>
      </c>
      <c r="I44" s="64">
        <v>57.3</v>
      </c>
      <c r="J44" s="65">
        <v>7.1</v>
      </c>
    </row>
    <row r="45" spans="3:10" ht="21" customHeight="1" x14ac:dyDescent="0.15">
      <c r="C45" s="87" t="s">
        <v>156</v>
      </c>
      <c r="D45" s="66" t="s">
        <v>157</v>
      </c>
      <c r="E45" s="54">
        <v>52</v>
      </c>
      <c r="F45" s="55">
        <v>15.4</v>
      </c>
      <c r="G45" s="55">
        <v>15.4</v>
      </c>
      <c r="H45" s="55">
        <v>15.4</v>
      </c>
      <c r="I45" s="55">
        <v>50</v>
      </c>
      <c r="J45" s="56">
        <v>3.8</v>
      </c>
    </row>
    <row r="46" spans="3:10" ht="21" customHeight="1" x14ac:dyDescent="0.15">
      <c r="C46" s="89"/>
      <c r="D46" s="62" t="s">
        <v>158</v>
      </c>
      <c r="E46" s="63">
        <v>1235</v>
      </c>
      <c r="F46" s="64">
        <v>9.4</v>
      </c>
      <c r="G46" s="64">
        <v>21.4</v>
      </c>
      <c r="H46" s="64">
        <v>6.6</v>
      </c>
      <c r="I46" s="64">
        <v>58</v>
      </c>
      <c r="J46" s="65">
        <v>4.5999999999999996</v>
      </c>
    </row>
    <row r="47" spans="3:10" ht="21" customHeight="1" x14ac:dyDescent="0.15">
      <c r="C47" s="87" t="s">
        <v>408</v>
      </c>
      <c r="D47" s="61" t="s">
        <v>409</v>
      </c>
      <c r="E47" s="54">
        <v>451</v>
      </c>
      <c r="F47" s="55">
        <v>8.9</v>
      </c>
      <c r="G47" s="55">
        <v>22.4</v>
      </c>
      <c r="H47" s="55">
        <v>6.2</v>
      </c>
      <c r="I47" s="55">
        <v>60.1</v>
      </c>
      <c r="J47" s="56">
        <v>2.4</v>
      </c>
    </row>
    <row r="48" spans="3:10" ht="21" customHeight="1" x14ac:dyDescent="0.15">
      <c r="C48" s="88"/>
      <c r="D48" s="57" t="s">
        <v>410</v>
      </c>
      <c r="E48" s="58">
        <v>556</v>
      </c>
      <c r="F48" s="59">
        <v>11.7</v>
      </c>
      <c r="G48" s="59">
        <v>23.9</v>
      </c>
      <c r="H48" s="59">
        <v>8.6</v>
      </c>
      <c r="I48" s="59">
        <v>52.3</v>
      </c>
      <c r="J48" s="60">
        <v>3.4</v>
      </c>
    </row>
    <row r="49" spans="3:10" ht="21" customHeight="1" x14ac:dyDescent="0.15">
      <c r="C49" s="89"/>
      <c r="D49" s="81" t="s">
        <v>411</v>
      </c>
      <c r="E49" s="63">
        <v>8</v>
      </c>
      <c r="F49" s="64">
        <v>25</v>
      </c>
      <c r="G49" s="64">
        <v>25</v>
      </c>
      <c r="H49" s="64">
        <v>12.5</v>
      </c>
      <c r="I49" s="64">
        <v>37.5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5" width="7.625" style="48" customWidth="1"/>
    <col min="36" max="16384" width="9" style="48"/>
  </cols>
  <sheetData>
    <row r="1" spans="1:15" x14ac:dyDescent="0.15">
      <c r="A1" s="47"/>
      <c r="B1" s="47"/>
    </row>
    <row r="3" spans="1:15" x14ac:dyDescent="0.15">
      <c r="C3" s="50" t="s">
        <v>219</v>
      </c>
    </row>
    <row r="4" spans="1:15" ht="116.25" customHeight="1" x14ac:dyDescent="0.15">
      <c r="C4" s="93"/>
      <c r="D4" s="94"/>
      <c r="E4" s="51" t="s">
        <v>227</v>
      </c>
      <c r="F4" s="52" t="s">
        <v>368</v>
      </c>
      <c r="G4" s="52" t="s">
        <v>369</v>
      </c>
      <c r="H4" s="52" t="s">
        <v>370</v>
      </c>
      <c r="I4" s="52" t="s">
        <v>371</v>
      </c>
      <c r="J4" s="52" t="s">
        <v>351</v>
      </c>
      <c r="K4" s="52" t="s">
        <v>372</v>
      </c>
      <c r="L4" s="74" t="s">
        <v>373</v>
      </c>
      <c r="M4" s="69" t="s">
        <v>374</v>
      </c>
      <c r="N4" s="69" t="s">
        <v>375</v>
      </c>
      <c r="O4" s="53" t="s">
        <v>376</v>
      </c>
    </row>
    <row r="5" spans="1:15" ht="21" customHeight="1" x14ac:dyDescent="0.15">
      <c r="C5" s="95" t="s">
        <v>149</v>
      </c>
      <c r="D5" s="96"/>
      <c r="E5" s="54">
        <v>486</v>
      </c>
      <c r="F5" s="55">
        <v>22.6</v>
      </c>
      <c r="G5" s="55">
        <v>25.7</v>
      </c>
      <c r="H5" s="55">
        <v>13.2</v>
      </c>
      <c r="I5" s="55">
        <v>23.5</v>
      </c>
      <c r="J5" s="55">
        <v>6.4</v>
      </c>
      <c r="K5" s="55">
        <v>19.100000000000001</v>
      </c>
      <c r="L5" s="70">
        <v>2.9</v>
      </c>
      <c r="M5" s="70">
        <v>20.2</v>
      </c>
      <c r="N5" s="70">
        <v>9.1</v>
      </c>
      <c r="O5" s="56">
        <v>45.7</v>
      </c>
    </row>
    <row r="6" spans="1:15" ht="21" customHeight="1" x14ac:dyDescent="0.15">
      <c r="C6" s="97" t="s">
        <v>150</v>
      </c>
      <c r="D6" s="57" t="s">
        <v>13</v>
      </c>
      <c r="E6" s="58">
        <v>92</v>
      </c>
      <c r="F6" s="59">
        <v>18.5</v>
      </c>
      <c r="G6" s="59">
        <v>29.3</v>
      </c>
      <c r="H6" s="59">
        <v>16.3</v>
      </c>
      <c r="I6" s="59">
        <v>23.9</v>
      </c>
      <c r="J6" s="59">
        <v>9.8000000000000007</v>
      </c>
      <c r="K6" s="59">
        <v>13</v>
      </c>
      <c r="L6" s="71">
        <v>5.4</v>
      </c>
      <c r="M6" s="71">
        <v>22.8</v>
      </c>
      <c r="N6" s="71">
        <v>9.8000000000000007</v>
      </c>
      <c r="O6" s="60">
        <v>48.9</v>
      </c>
    </row>
    <row r="7" spans="1:15" ht="21" customHeight="1" x14ac:dyDescent="0.15">
      <c r="C7" s="91"/>
      <c r="D7" s="57" t="s">
        <v>14</v>
      </c>
      <c r="E7" s="58">
        <v>97</v>
      </c>
      <c r="F7" s="59">
        <v>27.8</v>
      </c>
      <c r="G7" s="59">
        <v>24.7</v>
      </c>
      <c r="H7" s="59">
        <v>15.5</v>
      </c>
      <c r="I7" s="59">
        <v>17.5</v>
      </c>
      <c r="J7" s="59">
        <v>3.1</v>
      </c>
      <c r="K7" s="59">
        <v>21.6</v>
      </c>
      <c r="L7" s="71">
        <v>4.0999999999999996</v>
      </c>
      <c r="M7" s="71">
        <v>28.9</v>
      </c>
      <c r="N7" s="71">
        <v>7.2</v>
      </c>
      <c r="O7" s="60">
        <v>46.4</v>
      </c>
    </row>
    <row r="8" spans="1:15" ht="21" customHeight="1" x14ac:dyDescent="0.15">
      <c r="C8" s="91"/>
      <c r="D8" s="57" t="s">
        <v>15</v>
      </c>
      <c r="E8" s="58">
        <v>62</v>
      </c>
      <c r="F8" s="59">
        <v>22.6</v>
      </c>
      <c r="G8" s="59">
        <v>27.4</v>
      </c>
      <c r="H8" s="59">
        <v>8.1</v>
      </c>
      <c r="I8" s="59">
        <v>14.5</v>
      </c>
      <c r="J8" s="59">
        <v>3.2</v>
      </c>
      <c r="K8" s="59">
        <v>14.5</v>
      </c>
      <c r="L8" s="71">
        <v>0</v>
      </c>
      <c r="M8" s="71">
        <v>11.3</v>
      </c>
      <c r="N8" s="71">
        <v>6.5</v>
      </c>
      <c r="O8" s="60">
        <v>54.8</v>
      </c>
    </row>
    <row r="9" spans="1:15" ht="21" customHeight="1" x14ac:dyDescent="0.15">
      <c r="C9" s="91"/>
      <c r="D9" s="57" t="s">
        <v>16</v>
      </c>
      <c r="E9" s="58">
        <v>63</v>
      </c>
      <c r="F9" s="59">
        <v>17.5</v>
      </c>
      <c r="G9" s="59">
        <v>27</v>
      </c>
      <c r="H9" s="59">
        <v>15.9</v>
      </c>
      <c r="I9" s="59">
        <v>34.9</v>
      </c>
      <c r="J9" s="59">
        <v>7.9</v>
      </c>
      <c r="K9" s="59">
        <v>27</v>
      </c>
      <c r="L9" s="71">
        <v>3.2</v>
      </c>
      <c r="M9" s="71">
        <v>14.3</v>
      </c>
      <c r="N9" s="71">
        <v>9.5</v>
      </c>
      <c r="O9" s="60">
        <v>36.5</v>
      </c>
    </row>
    <row r="10" spans="1:15" ht="21" customHeight="1" x14ac:dyDescent="0.15">
      <c r="C10" s="91"/>
      <c r="D10" s="57" t="s">
        <v>17</v>
      </c>
      <c r="E10" s="58">
        <v>52</v>
      </c>
      <c r="F10" s="59">
        <v>19.2</v>
      </c>
      <c r="G10" s="59">
        <v>21.2</v>
      </c>
      <c r="H10" s="59">
        <v>7.7</v>
      </c>
      <c r="I10" s="59">
        <v>25</v>
      </c>
      <c r="J10" s="59">
        <v>3.8</v>
      </c>
      <c r="K10" s="59">
        <v>13.5</v>
      </c>
      <c r="L10" s="71">
        <v>1.9</v>
      </c>
      <c r="M10" s="71">
        <v>13.5</v>
      </c>
      <c r="N10" s="71">
        <v>5.8</v>
      </c>
      <c r="O10" s="60">
        <v>48.1</v>
      </c>
    </row>
    <row r="11" spans="1:15" ht="21" customHeight="1" x14ac:dyDescent="0.15">
      <c r="C11" s="91"/>
      <c r="D11" s="57" t="s">
        <v>18</v>
      </c>
      <c r="E11" s="58">
        <v>63</v>
      </c>
      <c r="F11" s="59">
        <v>33.299999999999997</v>
      </c>
      <c r="G11" s="59">
        <v>25.4</v>
      </c>
      <c r="H11" s="59">
        <v>12.7</v>
      </c>
      <c r="I11" s="59">
        <v>30.2</v>
      </c>
      <c r="J11" s="59">
        <v>9.5</v>
      </c>
      <c r="K11" s="59">
        <v>22.2</v>
      </c>
      <c r="L11" s="71">
        <v>3.2</v>
      </c>
      <c r="M11" s="71">
        <v>22.2</v>
      </c>
      <c r="N11" s="71">
        <v>14.3</v>
      </c>
      <c r="O11" s="60">
        <v>41.3</v>
      </c>
    </row>
    <row r="12" spans="1:15" ht="21" customHeight="1" x14ac:dyDescent="0.15">
      <c r="C12" s="92"/>
      <c r="D12" s="57" t="s">
        <v>19</v>
      </c>
      <c r="E12" s="58">
        <v>48</v>
      </c>
      <c r="F12" s="59">
        <v>18.8</v>
      </c>
      <c r="G12" s="59">
        <v>25</v>
      </c>
      <c r="H12" s="59">
        <v>12.5</v>
      </c>
      <c r="I12" s="59">
        <v>22.9</v>
      </c>
      <c r="J12" s="59">
        <v>4.2</v>
      </c>
      <c r="K12" s="59">
        <v>22.9</v>
      </c>
      <c r="L12" s="71">
        <v>0</v>
      </c>
      <c r="M12" s="71">
        <v>22.9</v>
      </c>
      <c r="N12" s="71">
        <v>12.5</v>
      </c>
      <c r="O12" s="60">
        <v>41.7</v>
      </c>
    </row>
    <row r="13" spans="1:15" ht="21" customHeight="1" x14ac:dyDescent="0.15">
      <c r="C13" s="90" t="s">
        <v>63</v>
      </c>
      <c r="D13" s="61" t="s">
        <v>64</v>
      </c>
      <c r="E13" s="54">
        <v>54</v>
      </c>
      <c r="F13" s="55">
        <v>27.8</v>
      </c>
      <c r="G13" s="55">
        <v>16.7</v>
      </c>
      <c r="H13" s="55">
        <v>7.4</v>
      </c>
      <c r="I13" s="55">
        <v>22.2</v>
      </c>
      <c r="J13" s="55">
        <v>16.7</v>
      </c>
      <c r="K13" s="55">
        <v>27.8</v>
      </c>
      <c r="L13" s="70">
        <v>3.7</v>
      </c>
      <c r="M13" s="70">
        <v>20.399999999999999</v>
      </c>
      <c r="N13" s="70">
        <v>14.8</v>
      </c>
      <c r="O13" s="56">
        <v>40.700000000000003</v>
      </c>
    </row>
    <row r="14" spans="1:15" ht="21" customHeight="1" x14ac:dyDescent="0.15">
      <c r="C14" s="91"/>
      <c r="D14" s="57" t="s">
        <v>65</v>
      </c>
      <c r="E14" s="58">
        <v>85</v>
      </c>
      <c r="F14" s="59">
        <v>30.6</v>
      </c>
      <c r="G14" s="59">
        <v>34.1</v>
      </c>
      <c r="H14" s="59">
        <v>10.6</v>
      </c>
      <c r="I14" s="59">
        <v>25.9</v>
      </c>
      <c r="J14" s="59">
        <v>9.4</v>
      </c>
      <c r="K14" s="59">
        <v>20</v>
      </c>
      <c r="L14" s="71">
        <v>1.2</v>
      </c>
      <c r="M14" s="71">
        <v>31.8</v>
      </c>
      <c r="N14" s="71">
        <v>14.1</v>
      </c>
      <c r="O14" s="60">
        <v>51.8</v>
      </c>
    </row>
    <row r="15" spans="1:15" ht="21" customHeight="1" x14ac:dyDescent="0.15">
      <c r="C15" s="91"/>
      <c r="D15" s="57" t="s">
        <v>66</v>
      </c>
      <c r="E15" s="58">
        <v>95</v>
      </c>
      <c r="F15" s="59">
        <v>23.2</v>
      </c>
      <c r="G15" s="59">
        <v>23.2</v>
      </c>
      <c r="H15" s="59">
        <v>9.5</v>
      </c>
      <c r="I15" s="59">
        <v>17.899999999999999</v>
      </c>
      <c r="J15" s="59">
        <v>1.1000000000000001</v>
      </c>
      <c r="K15" s="59">
        <v>22.1</v>
      </c>
      <c r="L15" s="71">
        <v>3.2</v>
      </c>
      <c r="M15" s="71">
        <v>20</v>
      </c>
      <c r="N15" s="71">
        <v>9.5</v>
      </c>
      <c r="O15" s="60">
        <v>50.5</v>
      </c>
    </row>
    <row r="16" spans="1:15" ht="21" customHeight="1" x14ac:dyDescent="0.15">
      <c r="C16" s="91"/>
      <c r="D16" s="57" t="s">
        <v>67</v>
      </c>
      <c r="E16" s="58">
        <v>118</v>
      </c>
      <c r="F16" s="59">
        <v>19.5</v>
      </c>
      <c r="G16" s="59">
        <v>33.1</v>
      </c>
      <c r="H16" s="59">
        <v>11.9</v>
      </c>
      <c r="I16" s="59">
        <v>26.3</v>
      </c>
      <c r="J16" s="59">
        <v>5.0999999999999996</v>
      </c>
      <c r="K16" s="59">
        <v>15.3</v>
      </c>
      <c r="L16" s="71">
        <v>5.0999999999999996</v>
      </c>
      <c r="M16" s="71">
        <v>19.5</v>
      </c>
      <c r="N16" s="71">
        <v>6.8</v>
      </c>
      <c r="O16" s="60">
        <v>53.4</v>
      </c>
    </row>
    <row r="17" spans="3:15" ht="21" customHeight="1" x14ac:dyDescent="0.15">
      <c r="C17" s="91"/>
      <c r="D17" s="57" t="s">
        <v>68</v>
      </c>
      <c r="E17" s="58">
        <v>57</v>
      </c>
      <c r="F17" s="59">
        <v>17.5</v>
      </c>
      <c r="G17" s="59">
        <v>22.8</v>
      </c>
      <c r="H17" s="59">
        <v>15.8</v>
      </c>
      <c r="I17" s="59">
        <v>19.3</v>
      </c>
      <c r="J17" s="59">
        <v>5.3</v>
      </c>
      <c r="K17" s="59">
        <v>19.3</v>
      </c>
      <c r="L17" s="71">
        <v>1.8</v>
      </c>
      <c r="M17" s="71">
        <v>21.1</v>
      </c>
      <c r="N17" s="71">
        <v>7</v>
      </c>
      <c r="O17" s="60">
        <v>33.299999999999997</v>
      </c>
    </row>
    <row r="18" spans="3:15" ht="21" customHeight="1" x14ac:dyDescent="0.15">
      <c r="C18" s="91"/>
      <c r="D18" s="57" t="s">
        <v>69</v>
      </c>
      <c r="E18" s="58">
        <v>49</v>
      </c>
      <c r="F18" s="59">
        <v>18.399999999999999</v>
      </c>
      <c r="G18" s="59">
        <v>16.3</v>
      </c>
      <c r="H18" s="59">
        <v>22.4</v>
      </c>
      <c r="I18" s="59">
        <v>28.6</v>
      </c>
      <c r="J18" s="59">
        <v>0</v>
      </c>
      <c r="K18" s="59">
        <v>16.3</v>
      </c>
      <c r="L18" s="71">
        <v>2</v>
      </c>
      <c r="M18" s="71">
        <v>10.199999999999999</v>
      </c>
      <c r="N18" s="71">
        <v>4.0999999999999996</v>
      </c>
      <c r="O18" s="60">
        <v>38.799999999999997</v>
      </c>
    </row>
    <row r="19" spans="3:15" ht="21" customHeight="1" x14ac:dyDescent="0.15">
      <c r="C19" s="92"/>
      <c r="D19" s="57" t="s">
        <v>70</v>
      </c>
      <c r="E19" s="58">
        <v>21</v>
      </c>
      <c r="F19" s="59">
        <v>14.3</v>
      </c>
      <c r="G19" s="59">
        <v>19</v>
      </c>
      <c r="H19" s="59">
        <v>33.299999999999997</v>
      </c>
      <c r="I19" s="59">
        <v>28.6</v>
      </c>
      <c r="J19" s="59">
        <v>14.3</v>
      </c>
      <c r="K19" s="59">
        <v>9.5</v>
      </c>
      <c r="L19" s="71">
        <v>0</v>
      </c>
      <c r="M19" s="71">
        <v>4.8</v>
      </c>
      <c r="N19" s="71">
        <v>4.8</v>
      </c>
      <c r="O19" s="60">
        <v>14.3</v>
      </c>
    </row>
    <row r="20" spans="3:15" ht="21" customHeight="1" x14ac:dyDescent="0.15">
      <c r="C20" s="90" t="s">
        <v>184</v>
      </c>
      <c r="D20" s="61" t="s">
        <v>85</v>
      </c>
      <c r="E20" s="54">
        <v>101</v>
      </c>
      <c r="F20" s="55">
        <v>18.8</v>
      </c>
      <c r="G20" s="55">
        <v>24.8</v>
      </c>
      <c r="H20" s="55">
        <v>8.9</v>
      </c>
      <c r="I20" s="55">
        <v>29.7</v>
      </c>
      <c r="J20" s="55">
        <v>7.9</v>
      </c>
      <c r="K20" s="55">
        <v>12.9</v>
      </c>
      <c r="L20" s="70">
        <v>4</v>
      </c>
      <c r="M20" s="70">
        <v>18.8</v>
      </c>
      <c r="N20" s="70">
        <v>9.9</v>
      </c>
      <c r="O20" s="56">
        <v>45.5</v>
      </c>
    </row>
    <row r="21" spans="3:15" ht="21" customHeight="1" x14ac:dyDescent="0.15">
      <c r="C21" s="91"/>
      <c r="D21" s="57" t="s">
        <v>86</v>
      </c>
      <c r="E21" s="58">
        <v>138</v>
      </c>
      <c r="F21" s="59">
        <v>26.1</v>
      </c>
      <c r="G21" s="59">
        <v>15.2</v>
      </c>
      <c r="H21" s="59">
        <v>15.9</v>
      </c>
      <c r="I21" s="59">
        <v>18.100000000000001</v>
      </c>
      <c r="J21" s="59">
        <v>7.2</v>
      </c>
      <c r="K21" s="59">
        <v>20.3</v>
      </c>
      <c r="L21" s="71">
        <v>2.2000000000000002</v>
      </c>
      <c r="M21" s="71">
        <v>20.3</v>
      </c>
      <c r="N21" s="71">
        <v>8.6999999999999993</v>
      </c>
      <c r="O21" s="60">
        <v>50.7</v>
      </c>
    </row>
    <row r="22" spans="3:15" ht="21" customHeight="1" x14ac:dyDescent="0.15">
      <c r="C22" s="91"/>
      <c r="D22" s="57" t="s">
        <v>87</v>
      </c>
      <c r="E22" s="58">
        <v>119</v>
      </c>
      <c r="F22" s="59">
        <v>21.8</v>
      </c>
      <c r="G22" s="59">
        <v>26.9</v>
      </c>
      <c r="H22" s="59">
        <v>18.5</v>
      </c>
      <c r="I22" s="59">
        <v>22.7</v>
      </c>
      <c r="J22" s="59">
        <v>3.4</v>
      </c>
      <c r="K22" s="59">
        <v>19.3</v>
      </c>
      <c r="L22" s="71">
        <v>4.2</v>
      </c>
      <c r="M22" s="71">
        <v>18.5</v>
      </c>
      <c r="N22" s="71">
        <v>10.1</v>
      </c>
      <c r="O22" s="60">
        <v>41.2</v>
      </c>
    </row>
    <row r="23" spans="3:15" ht="21" customHeight="1" x14ac:dyDescent="0.15">
      <c r="C23" s="91"/>
      <c r="D23" s="57" t="s">
        <v>88</v>
      </c>
      <c r="E23" s="58">
        <v>78</v>
      </c>
      <c r="F23" s="59">
        <v>25.6</v>
      </c>
      <c r="G23" s="59">
        <v>38.5</v>
      </c>
      <c r="H23" s="59">
        <v>7.7</v>
      </c>
      <c r="I23" s="59">
        <v>26.9</v>
      </c>
      <c r="J23" s="59">
        <v>9</v>
      </c>
      <c r="K23" s="59">
        <v>24.4</v>
      </c>
      <c r="L23" s="71">
        <v>1.3</v>
      </c>
      <c r="M23" s="71">
        <v>19.2</v>
      </c>
      <c r="N23" s="71">
        <v>6.4</v>
      </c>
      <c r="O23" s="60">
        <v>48.7</v>
      </c>
    </row>
    <row r="24" spans="3:15" ht="21" customHeight="1" x14ac:dyDescent="0.15">
      <c r="C24" s="91"/>
      <c r="D24" s="57" t="s">
        <v>89</v>
      </c>
      <c r="E24" s="58">
        <v>36</v>
      </c>
      <c r="F24" s="59">
        <v>13.9</v>
      </c>
      <c r="G24" s="59">
        <v>27.8</v>
      </c>
      <c r="H24" s="59">
        <v>8.3000000000000007</v>
      </c>
      <c r="I24" s="59">
        <v>22.2</v>
      </c>
      <c r="J24" s="59">
        <v>5.6</v>
      </c>
      <c r="K24" s="59">
        <v>22.2</v>
      </c>
      <c r="L24" s="71">
        <v>2.8</v>
      </c>
      <c r="M24" s="71">
        <v>30.6</v>
      </c>
      <c r="N24" s="71">
        <v>5.6</v>
      </c>
      <c r="O24" s="60">
        <v>36.1</v>
      </c>
    </row>
    <row r="25" spans="3:15" ht="21" customHeight="1" x14ac:dyDescent="0.15">
      <c r="C25" s="92"/>
      <c r="D25" s="57" t="s">
        <v>90</v>
      </c>
      <c r="E25" s="58">
        <v>11</v>
      </c>
      <c r="F25" s="59">
        <v>18.2</v>
      </c>
      <c r="G25" s="59">
        <v>54.5</v>
      </c>
      <c r="H25" s="59">
        <v>9.1</v>
      </c>
      <c r="I25" s="59">
        <v>18.2</v>
      </c>
      <c r="J25" s="59">
        <v>0</v>
      </c>
      <c r="K25" s="59">
        <v>9.1</v>
      </c>
      <c r="L25" s="71">
        <v>0</v>
      </c>
      <c r="M25" s="71">
        <v>18.2</v>
      </c>
      <c r="N25" s="71">
        <v>18.2</v>
      </c>
      <c r="O25" s="60">
        <v>36.4</v>
      </c>
    </row>
    <row r="26" spans="3:15" ht="21" customHeight="1" x14ac:dyDescent="0.15">
      <c r="C26" s="90" t="s">
        <v>185</v>
      </c>
      <c r="D26" s="61" t="s">
        <v>20</v>
      </c>
      <c r="E26" s="54">
        <v>98</v>
      </c>
      <c r="F26" s="55">
        <v>19.399999999999999</v>
      </c>
      <c r="G26" s="55">
        <v>25.5</v>
      </c>
      <c r="H26" s="55">
        <v>10.199999999999999</v>
      </c>
      <c r="I26" s="55">
        <v>29.6</v>
      </c>
      <c r="J26" s="55">
        <v>8.1999999999999993</v>
      </c>
      <c r="K26" s="55">
        <v>13.3</v>
      </c>
      <c r="L26" s="70">
        <v>4.0999999999999996</v>
      </c>
      <c r="M26" s="70">
        <v>18.399999999999999</v>
      </c>
      <c r="N26" s="70">
        <v>11.2</v>
      </c>
      <c r="O26" s="56">
        <v>45.9</v>
      </c>
    </row>
    <row r="27" spans="3:15" ht="21" customHeight="1" x14ac:dyDescent="0.15">
      <c r="C27" s="91"/>
      <c r="D27" s="57" t="s">
        <v>151</v>
      </c>
      <c r="E27" s="58">
        <v>99</v>
      </c>
      <c r="F27" s="59">
        <v>26.3</v>
      </c>
      <c r="G27" s="59">
        <v>16.2</v>
      </c>
      <c r="H27" s="59">
        <v>13.1</v>
      </c>
      <c r="I27" s="59">
        <v>17.2</v>
      </c>
      <c r="J27" s="59">
        <v>7.1</v>
      </c>
      <c r="K27" s="59">
        <v>26.3</v>
      </c>
      <c r="L27" s="71">
        <v>2</v>
      </c>
      <c r="M27" s="71">
        <v>20.2</v>
      </c>
      <c r="N27" s="71">
        <v>9.1</v>
      </c>
      <c r="O27" s="60">
        <v>48.5</v>
      </c>
    </row>
    <row r="28" spans="3:15" ht="21" customHeight="1" x14ac:dyDescent="0.15">
      <c r="C28" s="91"/>
      <c r="D28" s="57" t="s">
        <v>152</v>
      </c>
      <c r="E28" s="58">
        <v>228</v>
      </c>
      <c r="F28" s="59">
        <v>19.7</v>
      </c>
      <c r="G28" s="59">
        <v>31.6</v>
      </c>
      <c r="H28" s="59">
        <v>13.2</v>
      </c>
      <c r="I28" s="59">
        <v>22.4</v>
      </c>
      <c r="J28" s="59">
        <v>5.3</v>
      </c>
      <c r="K28" s="59">
        <v>16.2</v>
      </c>
      <c r="L28" s="71">
        <v>3.5</v>
      </c>
      <c r="M28" s="71">
        <v>21.1</v>
      </c>
      <c r="N28" s="71">
        <v>8.3000000000000007</v>
      </c>
      <c r="O28" s="60">
        <v>46.1</v>
      </c>
    </row>
    <row r="29" spans="3:15" ht="21" customHeight="1" x14ac:dyDescent="0.15">
      <c r="C29" s="91"/>
      <c r="D29" s="57" t="s">
        <v>153</v>
      </c>
      <c r="E29" s="58">
        <v>20</v>
      </c>
      <c r="F29" s="59">
        <v>25</v>
      </c>
      <c r="G29" s="59">
        <v>15</v>
      </c>
      <c r="H29" s="59">
        <v>10</v>
      </c>
      <c r="I29" s="59">
        <v>25</v>
      </c>
      <c r="J29" s="59">
        <v>0</v>
      </c>
      <c r="K29" s="59">
        <v>40</v>
      </c>
      <c r="L29" s="71">
        <v>0</v>
      </c>
      <c r="M29" s="71">
        <v>15</v>
      </c>
      <c r="N29" s="71">
        <v>5</v>
      </c>
      <c r="O29" s="60">
        <v>25</v>
      </c>
    </row>
    <row r="30" spans="3:15" ht="21" customHeight="1" x14ac:dyDescent="0.15">
      <c r="C30" s="92"/>
      <c r="D30" s="57" t="s">
        <v>8</v>
      </c>
      <c r="E30" s="58">
        <v>27</v>
      </c>
      <c r="F30" s="59">
        <v>37</v>
      </c>
      <c r="G30" s="59">
        <v>29.6</v>
      </c>
      <c r="H30" s="59">
        <v>25.9</v>
      </c>
      <c r="I30" s="59">
        <v>29.6</v>
      </c>
      <c r="J30" s="59">
        <v>14.8</v>
      </c>
      <c r="K30" s="59">
        <v>29.6</v>
      </c>
      <c r="L30" s="71">
        <v>0</v>
      </c>
      <c r="M30" s="71">
        <v>22.2</v>
      </c>
      <c r="N30" s="71">
        <v>14.8</v>
      </c>
      <c r="O30" s="60">
        <v>44.4</v>
      </c>
    </row>
    <row r="31" spans="3:15" ht="21" customHeight="1" x14ac:dyDescent="0.15">
      <c r="C31" s="90" t="s">
        <v>154</v>
      </c>
      <c r="D31" s="61" t="s">
        <v>133</v>
      </c>
      <c r="E31" s="54">
        <v>154</v>
      </c>
      <c r="F31" s="55">
        <v>21.4</v>
      </c>
      <c r="G31" s="55">
        <v>26</v>
      </c>
      <c r="H31" s="55">
        <v>13</v>
      </c>
      <c r="I31" s="55">
        <v>22.7</v>
      </c>
      <c r="J31" s="55">
        <v>5.2</v>
      </c>
      <c r="K31" s="55">
        <v>19.5</v>
      </c>
      <c r="L31" s="70">
        <v>1.9</v>
      </c>
      <c r="M31" s="70">
        <v>21.4</v>
      </c>
      <c r="N31" s="70">
        <v>12.3</v>
      </c>
      <c r="O31" s="56">
        <v>42.9</v>
      </c>
    </row>
    <row r="32" spans="3:15" ht="21" customHeight="1" x14ac:dyDescent="0.15">
      <c r="C32" s="91"/>
      <c r="D32" s="57" t="s">
        <v>134</v>
      </c>
      <c r="E32" s="58">
        <v>155</v>
      </c>
      <c r="F32" s="59">
        <v>21.9</v>
      </c>
      <c r="G32" s="59">
        <v>31</v>
      </c>
      <c r="H32" s="59">
        <v>13.5</v>
      </c>
      <c r="I32" s="59">
        <v>23.2</v>
      </c>
      <c r="J32" s="59">
        <v>5.2</v>
      </c>
      <c r="K32" s="59">
        <v>14.8</v>
      </c>
      <c r="L32" s="71">
        <v>3.2</v>
      </c>
      <c r="M32" s="71">
        <v>15.5</v>
      </c>
      <c r="N32" s="71">
        <v>5.2</v>
      </c>
      <c r="O32" s="60">
        <v>47.7</v>
      </c>
    </row>
    <row r="33" spans="3:15" ht="21" customHeight="1" x14ac:dyDescent="0.15">
      <c r="C33" s="91"/>
      <c r="D33" s="57" t="s">
        <v>135</v>
      </c>
      <c r="E33" s="58">
        <v>17</v>
      </c>
      <c r="F33" s="59">
        <v>23.5</v>
      </c>
      <c r="G33" s="59">
        <v>23.5</v>
      </c>
      <c r="H33" s="59">
        <v>11.8</v>
      </c>
      <c r="I33" s="59">
        <v>29.4</v>
      </c>
      <c r="J33" s="59">
        <v>5.9</v>
      </c>
      <c r="K33" s="59">
        <v>35.299999999999997</v>
      </c>
      <c r="L33" s="71">
        <v>0</v>
      </c>
      <c r="M33" s="71">
        <v>5.9</v>
      </c>
      <c r="N33" s="71">
        <v>11.8</v>
      </c>
      <c r="O33" s="60">
        <v>29.4</v>
      </c>
    </row>
    <row r="34" spans="3:15" ht="21" customHeight="1" x14ac:dyDescent="0.15">
      <c r="C34" s="91"/>
      <c r="D34" s="57" t="s">
        <v>136</v>
      </c>
      <c r="E34" s="58">
        <v>138</v>
      </c>
      <c r="F34" s="59">
        <v>23.9</v>
      </c>
      <c r="G34" s="59">
        <v>21</v>
      </c>
      <c r="H34" s="59">
        <v>11.6</v>
      </c>
      <c r="I34" s="59">
        <v>21.7</v>
      </c>
      <c r="J34" s="59">
        <v>7.2</v>
      </c>
      <c r="K34" s="59">
        <v>21</v>
      </c>
      <c r="L34" s="71">
        <v>3.6</v>
      </c>
      <c r="M34" s="71">
        <v>24.6</v>
      </c>
      <c r="N34" s="71">
        <v>10.1</v>
      </c>
      <c r="O34" s="60">
        <v>47.8</v>
      </c>
    </row>
    <row r="35" spans="3:15" ht="21" customHeight="1" x14ac:dyDescent="0.15">
      <c r="C35" s="91"/>
      <c r="D35" s="57" t="s">
        <v>137</v>
      </c>
      <c r="E35" s="58">
        <v>9</v>
      </c>
      <c r="F35" s="59">
        <v>11.1</v>
      </c>
      <c r="G35" s="59">
        <v>33.299999999999997</v>
      </c>
      <c r="H35" s="59">
        <v>0</v>
      </c>
      <c r="I35" s="59">
        <v>33.299999999999997</v>
      </c>
      <c r="J35" s="59">
        <v>22.2</v>
      </c>
      <c r="K35" s="59">
        <v>33.299999999999997</v>
      </c>
      <c r="L35" s="71">
        <v>11.1</v>
      </c>
      <c r="M35" s="71">
        <v>33.299999999999997</v>
      </c>
      <c r="N35" s="71">
        <v>11.1</v>
      </c>
      <c r="O35" s="60">
        <v>55.6</v>
      </c>
    </row>
    <row r="36" spans="3:15" ht="21" customHeight="1" x14ac:dyDescent="0.15">
      <c r="C36" s="92"/>
      <c r="D36" s="57" t="s">
        <v>8</v>
      </c>
      <c r="E36" s="58">
        <v>8</v>
      </c>
      <c r="F36" s="59">
        <v>37.5</v>
      </c>
      <c r="G36" s="59">
        <v>12.5</v>
      </c>
      <c r="H36" s="59">
        <v>62.5</v>
      </c>
      <c r="I36" s="59">
        <v>37.5</v>
      </c>
      <c r="J36" s="59">
        <v>25</v>
      </c>
      <c r="K36" s="59">
        <v>25</v>
      </c>
      <c r="L36" s="71">
        <v>0</v>
      </c>
      <c r="M36" s="71">
        <v>25</v>
      </c>
      <c r="N36" s="71">
        <v>0</v>
      </c>
      <c r="O36" s="60">
        <v>25</v>
      </c>
    </row>
    <row r="37" spans="3:15" ht="21" customHeight="1" x14ac:dyDescent="0.15">
      <c r="C37" s="90" t="s">
        <v>143</v>
      </c>
      <c r="D37" s="61" t="s">
        <v>144</v>
      </c>
      <c r="E37" s="54">
        <v>63</v>
      </c>
      <c r="F37" s="55">
        <v>27</v>
      </c>
      <c r="G37" s="55">
        <v>25.4</v>
      </c>
      <c r="H37" s="55">
        <v>7.9</v>
      </c>
      <c r="I37" s="55">
        <v>17.5</v>
      </c>
      <c r="J37" s="55">
        <v>9.5</v>
      </c>
      <c r="K37" s="55">
        <v>33.299999999999997</v>
      </c>
      <c r="L37" s="70">
        <v>1.6</v>
      </c>
      <c r="M37" s="70">
        <v>20.6</v>
      </c>
      <c r="N37" s="70">
        <v>9.5</v>
      </c>
      <c r="O37" s="56">
        <v>55.6</v>
      </c>
    </row>
    <row r="38" spans="3:15" ht="21" customHeight="1" x14ac:dyDescent="0.15">
      <c r="C38" s="91"/>
      <c r="D38" s="57" t="s">
        <v>145</v>
      </c>
      <c r="E38" s="58">
        <v>60</v>
      </c>
      <c r="F38" s="59">
        <v>25</v>
      </c>
      <c r="G38" s="59">
        <v>26.7</v>
      </c>
      <c r="H38" s="59">
        <v>5</v>
      </c>
      <c r="I38" s="59">
        <v>21.7</v>
      </c>
      <c r="J38" s="59">
        <v>6.7</v>
      </c>
      <c r="K38" s="59">
        <v>16.7</v>
      </c>
      <c r="L38" s="71">
        <v>3.3</v>
      </c>
      <c r="M38" s="71">
        <v>23.3</v>
      </c>
      <c r="N38" s="71">
        <v>11.7</v>
      </c>
      <c r="O38" s="60">
        <v>43.3</v>
      </c>
    </row>
    <row r="39" spans="3:15" ht="21" customHeight="1" x14ac:dyDescent="0.15">
      <c r="C39" s="91"/>
      <c r="D39" s="57" t="s">
        <v>146</v>
      </c>
      <c r="E39" s="58">
        <v>46</v>
      </c>
      <c r="F39" s="59">
        <v>19.600000000000001</v>
      </c>
      <c r="G39" s="59">
        <v>32.6</v>
      </c>
      <c r="H39" s="59">
        <v>13</v>
      </c>
      <c r="I39" s="59">
        <v>17.399999999999999</v>
      </c>
      <c r="J39" s="59">
        <v>4.3</v>
      </c>
      <c r="K39" s="59">
        <v>21.7</v>
      </c>
      <c r="L39" s="71">
        <v>4.3</v>
      </c>
      <c r="M39" s="71">
        <v>13</v>
      </c>
      <c r="N39" s="71">
        <v>10.9</v>
      </c>
      <c r="O39" s="60">
        <v>41.3</v>
      </c>
    </row>
    <row r="40" spans="3:15" ht="21" customHeight="1" x14ac:dyDescent="0.15">
      <c r="C40" s="91"/>
      <c r="D40" s="57" t="s">
        <v>147</v>
      </c>
      <c r="E40" s="58">
        <v>44</v>
      </c>
      <c r="F40" s="59">
        <v>9.1</v>
      </c>
      <c r="G40" s="59">
        <v>36.4</v>
      </c>
      <c r="H40" s="59">
        <v>6.8</v>
      </c>
      <c r="I40" s="59">
        <v>34.1</v>
      </c>
      <c r="J40" s="59">
        <v>4.5</v>
      </c>
      <c r="K40" s="59">
        <v>15.9</v>
      </c>
      <c r="L40" s="71">
        <v>4.5</v>
      </c>
      <c r="M40" s="71">
        <v>13.6</v>
      </c>
      <c r="N40" s="71">
        <v>4.5</v>
      </c>
      <c r="O40" s="60">
        <v>38.6</v>
      </c>
    </row>
    <row r="41" spans="3:15" ht="21" customHeight="1" x14ac:dyDescent="0.15">
      <c r="C41" s="91"/>
      <c r="D41" s="57" t="s">
        <v>148</v>
      </c>
      <c r="E41" s="58">
        <v>47</v>
      </c>
      <c r="F41" s="59">
        <v>25.5</v>
      </c>
      <c r="G41" s="59">
        <v>19.100000000000001</v>
      </c>
      <c r="H41" s="59">
        <v>29.8</v>
      </c>
      <c r="I41" s="59">
        <v>23.4</v>
      </c>
      <c r="J41" s="59">
        <v>2.1</v>
      </c>
      <c r="K41" s="59">
        <v>17</v>
      </c>
      <c r="L41" s="71">
        <v>4.3</v>
      </c>
      <c r="M41" s="71">
        <v>19.100000000000001</v>
      </c>
      <c r="N41" s="71">
        <v>6.4</v>
      </c>
      <c r="O41" s="60">
        <v>34</v>
      </c>
    </row>
    <row r="42" spans="3:15" ht="21" customHeight="1" x14ac:dyDescent="0.15">
      <c r="C42" s="91"/>
      <c r="D42" s="57" t="s">
        <v>155</v>
      </c>
      <c r="E42" s="58">
        <v>24</v>
      </c>
      <c r="F42" s="59">
        <v>8.3000000000000007</v>
      </c>
      <c r="G42" s="59">
        <v>25</v>
      </c>
      <c r="H42" s="59">
        <v>16.7</v>
      </c>
      <c r="I42" s="59">
        <v>37.5</v>
      </c>
      <c r="J42" s="59">
        <v>4.2</v>
      </c>
      <c r="K42" s="59">
        <v>4.2</v>
      </c>
      <c r="L42" s="71">
        <v>0</v>
      </c>
      <c r="M42" s="71">
        <v>0</v>
      </c>
      <c r="N42" s="71">
        <v>0</v>
      </c>
      <c r="O42" s="60">
        <v>25</v>
      </c>
    </row>
    <row r="43" spans="3:15" ht="21" customHeight="1" x14ac:dyDescent="0.15">
      <c r="C43" s="91"/>
      <c r="D43" s="57" t="s">
        <v>20</v>
      </c>
      <c r="E43" s="58">
        <v>72</v>
      </c>
      <c r="F43" s="59">
        <v>22.2</v>
      </c>
      <c r="G43" s="59">
        <v>25</v>
      </c>
      <c r="H43" s="59">
        <v>6.9</v>
      </c>
      <c r="I43" s="59">
        <v>26.4</v>
      </c>
      <c r="J43" s="59">
        <v>9.6999999999999993</v>
      </c>
      <c r="K43" s="59">
        <v>15.3</v>
      </c>
      <c r="L43" s="71">
        <v>5.6</v>
      </c>
      <c r="M43" s="71">
        <v>23.6</v>
      </c>
      <c r="N43" s="71">
        <v>13.9</v>
      </c>
      <c r="O43" s="60">
        <v>52.8</v>
      </c>
    </row>
    <row r="44" spans="3:15" ht="21" customHeight="1" x14ac:dyDescent="0.15">
      <c r="C44" s="92"/>
      <c r="D44" s="62" t="s">
        <v>8</v>
      </c>
      <c r="E44" s="63">
        <v>130</v>
      </c>
      <c r="F44" s="64">
        <v>26.9</v>
      </c>
      <c r="G44" s="64">
        <v>22.3</v>
      </c>
      <c r="H44" s="64">
        <v>18.5</v>
      </c>
      <c r="I44" s="64">
        <v>21.5</v>
      </c>
      <c r="J44" s="64">
        <v>6.2</v>
      </c>
      <c r="K44" s="64">
        <v>19.2</v>
      </c>
      <c r="L44" s="72">
        <v>0.8</v>
      </c>
      <c r="M44" s="72">
        <v>25.4</v>
      </c>
      <c r="N44" s="72">
        <v>8.5</v>
      </c>
      <c r="O44" s="65">
        <v>50</v>
      </c>
    </row>
    <row r="45" spans="3:15" ht="21" customHeight="1" x14ac:dyDescent="0.15">
      <c r="C45" s="87" t="s">
        <v>156</v>
      </c>
      <c r="D45" s="66" t="s">
        <v>157</v>
      </c>
      <c r="E45" s="54">
        <v>24</v>
      </c>
      <c r="F45" s="55">
        <v>20.8</v>
      </c>
      <c r="G45" s="55">
        <v>8.3000000000000007</v>
      </c>
      <c r="H45" s="55">
        <v>4.2</v>
      </c>
      <c r="I45" s="55">
        <v>16.7</v>
      </c>
      <c r="J45" s="55">
        <v>12.5</v>
      </c>
      <c r="K45" s="55">
        <v>79.2</v>
      </c>
      <c r="L45" s="70">
        <v>0</v>
      </c>
      <c r="M45" s="70">
        <v>16.7</v>
      </c>
      <c r="N45" s="70">
        <v>8.3000000000000007</v>
      </c>
      <c r="O45" s="56">
        <v>25</v>
      </c>
    </row>
    <row r="46" spans="3:15" ht="21" customHeight="1" x14ac:dyDescent="0.15">
      <c r="C46" s="89"/>
      <c r="D46" s="62" t="s">
        <v>158</v>
      </c>
      <c r="E46" s="63">
        <v>462</v>
      </c>
      <c r="F46" s="64">
        <v>22.7</v>
      </c>
      <c r="G46" s="64">
        <v>26.6</v>
      </c>
      <c r="H46" s="64">
        <v>13.6</v>
      </c>
      <c r="I46" s="64">
        <v>23.8</v>
      </c>
      <c r="J46" s="64">
        <v>6.1</v>
      </c>
      <c r="K46" s="64">
        <v>16</v>
      </c>
      <c r="L46" s="72">
        <v>3</v>
      </c>
      <c r="M46" s="72">
        <v>20.3</v>
      </c>
      <c r="N46" s="72">
        <v>9.1</v>
      </c>
      <c r="O46" s="65">
        <v>46.8</v>
      </c>
    </row>
    <row r="47" spans="3:15" ht="21" customHeight="1" x14ac:dyDescent="0.15">
      <c r="C47" s="87" t="s">
        <v>408</v>
      </c>
      <c r="D47" s="61" t="s">
        <v>409</v>
      </c>
      <c r="E47" s="54">
        <v>169</v>
      </c>
      <c r="F47" s="55">
        <v>17.2</v>
      </c>
      <c r="G47" s="55">
        <v>28.4</v>
      </c>
      <c r="H47" s="55">
        <v>12.4</v>
      </c>
      <c r="I47" s="55">
        <v>21.9</v>
      </c>
      <c r="J47" s="55">
        <v>10.1</v>
      </c>
      <c r="K47" s="55">
        <v>17.2</v>
      </c>
      <c r="L47" s="55">
        <v>1.8</v>
      </c>
      <c r="M47" s="55">
        <v>24.3</v>
      </c>
      <c r="N47" s="55">
        <v>9.5</v>
      </c>
      <c r="O47" s="56">
        <v>43.8</v>
      </c>
    </row>
    <row r="48" spans="3:15" ht="21" customHeight="1" x14ac:dyDescent="0.15">
      <c r="C48" s="88"/>
      <c r="D48" s="57" t="s">
        <v>410</v>
      </c>
      <c r="E48" s="58">
        <v>246</v>
      </c>
      <c r="F48" s="59">
        <v>28.5</v>
      </c>
      <c r="G48" s="59">
        <v>25.2</v>
      </c>
      <c r="H48" s="59">
        <v>13.4</v>
      </c>
      <c r="I48" s="59">
        <v>25.6</v>
      </c>
      <c r="J48" s="59">
        <v>3.7</v>
      </c>
      <c r="K48" s="59">
        <v>21.1</v>
      </c>
      <c r="L48" s="59">
        <v>4.0999999999999996</v>
      </c>
      <c r="M48" s="59">
        <v>19.899999999999999</v>
      </c>
      <c r="N48" s="59">
        <v>10.199999999999999</v>
      </c>
      <c r="O48" s="60">
        <v>50</v>
      </c>
    </row>
    <row r="49" spans="3:15" ht="21" customHeight="1" x14ac:dyDescent="0.15">
      <c r="C49" s="89"/>
      <c r="D49" s="81" t="s">
        <v>411</v>
      </c>
      <c r="E49" s="63">
        <v>5</v>
      </c>
      <c r="F49" s="64">
        <v>20</v>
      </c>
      <c r="G49" s="64">
        <v>20</v>
      </c>
      <c r="H49" s="64">
        <v>0</v>
      </c>
      <c r="I49" s="64">
        <v>0</v>
      </c>
      <c r="J49" s="64">
        <v>20</v>
      </c>
      <c r="K49" s="64">
        <v>40</v>
      </c>
      <c r="L49" s="64">
        <v>0</v>
      </c>
      <c r="M49" s="64">
        <v>0</v>
      </c>
      <c r="N49" s="64">
        <v>20</v>
      </c>
      <c r="O49" s="65">
        <v>60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27" width="7.625" style="48" customWidth="1"/>
    <col min="28" max="16384" width="9" style="48"/>
  </cols>
  <sheetData>
    <row r="1" spans="1:7" x14ac:dyDescent="0.15">
      <c r="A1" s="47"/>
      <c r="B1" s="47"/>
    </row>
    <row r="3" spans="1:7" x14ac:dyDescent="0.15">
      <c r="C3" s="50" t="s">
        <v>219</v>
      </c>
    </row>
    <row r="4" spans="1:7" ht="116.25" customHeight="1" x14ac:dyDescent="0.15">
      <c r="C4" s="93"/>
      <c r="D4" s="94"/>
      <c r="E4" s="51" t="s">
        <v>227</v>
      </c>
      <c r="F4" s="52" t="s">
        <v>8</v>
      </c>
      <c r="G4" s="53" t="s">
        <v>9</v>
      </c>
    </row>
    <row r="5" spans="1:7" ht="21" customHeight="1" x14ac:dyDescent="0.15">
      <c r="C5" s="95" t="s">
        <v>149</v>
      </c>
      <c r="D5" s="96"/>
      <c r="E5" s="54">
        <v>486</v>
      </c>
      <c r="F5" s="55">
        <v>4.9000000000000004</v>
      </c>
      <c r="G5" s="56">
        <v>1.2</v>
      </c>
    </row>
    <row r="6" spans="1:7" ht="21" customHeight="1" x14ac:dyDescent="0.15">
      <c r="C6" s="97" t="s">
        <v>150</v>
      </c>
      <c r="D6" s="57" t="s">
        <v>13</v>
      </c>
      <c r="E6" s="58">
        <v>92</v>
      </c>
      <c r="F6" s="59">
        <v>4.3</v>
      </c>
      <c r="G6" s="60">
        <v>2.2000000000000002</v>
      </c>
    </row>
    <row r="7" spans="1:7" ht="21" customHeight="1" x14ac:dyDescent="0.15">
      <c r="C7" s="91"/>
      <c r="D7" s="57" t="s">
        <v>14</v>
      </c>
      <c r="E7" s="58">
        <v>97</v>
      </c>
      <c r="F7" s="59">
        <v>4.0999999999999996</v>
      </c>
      <c r="G7" s="60">
        <v>1</v>
      </c>
    </row>
    <row r="8" spans="1:7" ht="21" customHeight="1" x14ac:dyDescent="0.15">
      <c r="C8" s="91"/>
      <c r="D8" s="57" t="s">
        <v>15</v>
      </c>
      <c r="E8" s="58">
        <v>62</v>
      </c>
      <c r="F8" s="59">
        <v>3.2</v>
      </c>
      <c r="G8" s="60">
        <v>0</v>
      </c>
    </row>
    <row r="9" spans="1:7" ht="21" customHeight="1" x14ac:dyDescent="0.15">
      <c r="C9" s="91"/>
      <c r="D9" s="57" t="s">
        <v>16</v>
      </c>
      <c r="E9" s="58">
        <v>63</v>
      </c>
      <c r="F9" s="59">
        <v>1.6</v>
      </c>
      <c r="G9" s="60">
        <v>1.6</v>
      </c>
    </row>
    <row r="10" spans="1:7" ht="21" customHeight="1" x14ac:dyDescent="0.15">
      <c r="C10" s="91"/>
      <c r="D10" s="57" t="s">
        <v>17</v>
      </c>
      <c r="E10" s="58">
        <v>52</v>
      </c>
      <c r="F10" s="59">
        <v>5.8</v>
      </c>
      <c r="G10" s="60">
        <v>1.9</v>
      </c>
    </row>
    <row r="11" spans="1:7" ht="21" customHeight="1" x14ac:dyDescent="0.15">
      <c r="C11" s="91"/>
      <c r="D11" s="57" t="s">
        <v>18</v>
      </c>
      <c r="E11" s="58">
        <v>63</v>
      </c>
      <c r="F11" s="59">
        <v>9.5</v>
      </c>
      <c r="G11" s="60">
        <v>0</v>
      </c>
    </row>
    <row r="12" spans="1:7" ht="21" customHeight="1" x14ac:dyDescent="0.15">
      <c r="C12" s="92"/>
      <c r="D12" s="57" t="s">
        <v>19</v>
      </c>
      <c r="E12" s="58">
        <v>48</v>
      </c>
      <c r="F12" s="59">
        <v>6.3</v>
      </c>
      <c r="G12" s="60">
        <v>0</v>
      </c>
    </row>
    <row r="13" spans="1:7" ht="21" customHeight="1" x14ac:dyDescent="0.15">
      <c r="C13" s="90" t="s">
        <v>63</v>
      </c>
      <c r="D13" s="61" t="s">
        <v>64</v>
      </c>
      <c r="E13" s="54">
        <v>54</v>
      </c>
      <c r="F13" s="55">
        <v>7.4</v>
      </c>
      <c r="G13" s="56">
        <v>1.9</v>
      </c>
    </row>
    <row r="14" spans="1:7" ht="21" customHeight="1" x14ac:dyDescent="0.15">
      <c r="C14" s="91"/>
      <c r="D14" s="57" t="s">
        <v>65</v>
      </c>
      <c r="E14" s="58">
        <v>85</v>
      </c>
      <c r="F14" s="59">
        <v>3.5</v>
      </c>
      <c r="G14" s="60">
        <v>0</v>
      </c>
    </row>
    <row r="15" spans="1:7" ht="21" customHeight="1" x14ac:dyDescent="0.15">
      <c r="C15" s="91"/>
      <c r="D15" s="57" t="s">
        <v>66</v>
      </c>
      <c r="E15" s="58">
        <v>95</v>
      </c>
      <c r="F15" s="59">
        <v>4.2</v>
      </c>
      <c r="G15" s="60">
        <v>0</v>
      </c>
    </row>
    <row r="16" spans="1:7" ht="21" customHeight="1" x14ac:dyDescent="0.15">
      <c r="C16" s="91"/>
      <c r="D16" s="57" t="s">
        <v>67</v>
      </c>
      <c r="E16" s="58">
        <v>118</v>
      </c>
      <c r="F16" s="59">
        <v>5.0999999999999996</v>
      </c>
      <c r="G16" s="60">
        <v>0.8</v>
      </c>
    </row>
    <row r="17" spans="3:7" ht="21" customHeight="1" x14ac:dyDescent="0.15">
      <c r="C17" s="91"/>
      <c r="D17" s="57" t="s">
        <v>68</v>
      </c>
      <c r="E17" s="58">
        <v>57</v>
      </c>
      <c r="F17" s="59">
        <v>8.8000000000000007</v>
      </c>
      <c r="G17" s="60">
        <v>1.8</v>
      </c>
    </row>
    <row r="18" spans="3:7" ht="21" customHeight="1" x14ac:dyDescent="0.15">
      <c r="C18" s="91"/>
      <c r="D18" s="57" t="s">
        <v>69</v>
      </c>
      <c r="E18" s="58">
        <v>49</v>
      </c>
      <c r="F18" s="59">
        <v>2</v>
      </c>
      <c r="G18" s="60">
        <v>4.0999999999999996</v>
      </c>
    </row>
    <row r="19" spans="3:7" ht="21" customHeight="1" x14ac:dyDescent="0.15">
      <c r="C19" s="92"/>
      <c r="D19" s="57" t="s">
        <v>70</v>
      </c>
      <c r="E19" s="58">
        <v>21</v>
      </c>
      <c r="F19" s="59">
        <v>0</v>
      </c>
      <c r="G19" s="60">
        <v>4.8</v>
      </c>
    </row>
    <row r="20" spans="3:7" ht="21" customHeight="1" x14ac:dyDescent="0.15">
      <c r="C20" s="90" t="s">
        <v>184</v>
      </c>
      <c r="D20" s="61" t="s">
        <v>85</v>
      </c>
      <c r="E20" s="54">
        <v>101</v>
      </c>
      <c r="F20" s="55">
        <v>5</v>
      </c>
      <c r="G20" s="56">
        <v>0</v>
      </c>
    </row>
    <row r="21" spans="3:7" ht="21" customHeight="1" x14ac:dyDescent="0.15">
      <c r="C21" s="91"/>
      <c r="D21" s="57" t="s">
        <v>86</v>
      </c>
      <c r="E21" s="58">
        <v>138</v>
      </c>
      <c r="F21" s="59">
        <v>5.0999999999999996</v>
      </c>
      <c r="G21" s="60">
        <v>2.2000000000000002</v>
      </c>
    </row>
    <row r="22" spans="3:7" ht="21" customHeight="1" x14ac:dyDescent="0.15">
      <c r="C22" s="91"/>
      <c r="D22" s="57" t="s">
        <v>87</v>
      </c>
      <c r="E22" s="58">
        <v>119</v>
      </c>
      <c r="F22" s="59">
        <v>5.9</v>
      </c>
      <c r="G22" s="60">
        <v>0</v>
      </c>
    </row>
    <row r="23" spans="3:7" ht="21" customHeight="1" x14ac:dyDescent="0.15">
      <c r="C23" s="91"/>
      <c r="D23" s="57" t="s">
        <v>88</v>
      </c>
      <c r="E23" s="58">
        <v>78</v>
      </c>
      <c r="F23" s="59">
        <v>3.8</v>
      </c>
      <c r="G23" s="60">
        <v>0</v>
      </c>
    </row>
    <row r="24" spans="3:7" ht="21" customHeight="1" x14ac:dyDescent="0.15">
      <c r="C24" s="91"/>
      <c r="D24" s="57" t="s">
        <v>89</v>
      </c>
      <c r="E24" s="58">
        <v>36</v>
      </c>
      <c r="F24" s="59">
        <v>5.6</v>
      </c>
      <c r="G24" s="60">
        <v>2.8</v>
      </c>
    </row>
    <row r="25" spans="3:7" ht="21" customHeight="1" x14ac:dyDescent="0.15">
      <c r="C25" s="92"/>
      <c r="D25" s="57" t="s">
        <v>90</v>
      </c>
      <c r="E25" s="58">
        <v>11</v>
      </c>
      <c r="F25" s="59">
        <v>0</v>
      </c>
      <c r="G25" s="60">
        <v>9.1</v>
      </c>
    </row>
    <row r="26" spans="3:7" ht="21" customHeight="1" x14ac:dyDescent="0.15">
      <c r="C26" s="90" t="s">
        <v>185</v>
      </c>
      <c r="D26" s="61" t="s">
        <v>20</v>
      </c>
      <c r="E26" s="54">
        <v>98</v>
      </c>
      <c r="F26" s="55">
        <v>5.0999999999999996</v>
      </c>
      <c r="G26" s="56">
        <v>1</v>
      </c>
    </row>
    <row r="27" spans="3:7" ht="21" customHeight="1" x14ac:dyDescent="0.15">
      <c r="C27" s="91"/>
      <c r="D27" s="57" t="s">
        <v>151</v>
      </c>
      <c r="E27" s="58">
        <v>99</v>
      </c>
      <c r="F27" s="59">
        <v>5.0999999999999996</v>
      </c>
      <c r="G27" s="60">
        <v>1</v>
      </c>
    </row>
    <row r="28" spans="3:7" ht="21" customHeight="1" x14ac:dyDescent="0.15">
      <c r="C28" s="91"/>
      <c r="D28" s="57" t="s">
        <v>152</v>
      </c>
      <c r="E28" s="58">
        <v>228</v>
      </c>
      <c r="F28" s="59">
        <v>6.1</v>
      </c>
      <c r="G28" s="60">
        <v>0.9</v>
      </c>
    </row>
    <row r="29" spans="3:7" ht="21" customHeight="1" x14ac:dyDescent="0.15">
      <c r="C29" s="91"/>
      <c r="D29" s="57" t="s">
        <v>153</v>
      </c>
      <c r="E29" s="58">
        <v>20</v>
      </c>
      <c r="F29" s="59">
        <v>0</v>
      </c>
      <c r="G29" s="60">
        <v>0</v>
      </c>
    </row>
    <row r="30" spans="3:7" ht="21" customHeight="1" x14ac:dyDescent="0.15">
      <c r="C30" s="92"/>
      <c r="D30" s="57" t="s">
        <v>8</v>
      </c>
      <c r="E30" s="58">
        <v>27</v>
      </c>
      <c r="F30" s="59">
        <v>0</v>
      </c>
      <c r="G30" s="60">
        <v>3.7</v>
      </c>
    </row>
    <row r="31" spans="3:7" ht="21" customHeight="1" x14ac:dyDescent="0.15">
      <c r="C31" s="90" t="s">
        <v>154</v>
      </c>
      <c r="D31" s="61" t="s">
        <v>133</v>
      </c>
      <c r="E31" s="54">
        <v>154</v>
      </c>
      <c r="F31" s="55">
        <v>6.5</v>
      </c>
      <c r="G31" s="56">
        <v>0.6</v>
      </c>
    </row>
    <row r="32" spans="3:7" ht="21" customHeight="1" x14ac:dyDescent="0.15">
      <c r="C32" s="91"/>
      <c r="D32" s="57" t="s">
        <v>134</v>
      </c>
      <c r="E32" s="58">
        <v>155</v>
      </c>
      <c r="F32" s="59">
        <v>3.2</v>
      </c>
      <c r="G32" s="60">
        <v>0.6</v>
      </c>
    </row>
    <row r="33" spans="3:7" ht="21" customHeight="1" x14ac:dyDescent="0.15">
      <c r="C33" s="91"/>
      <c r="D33" s="57" t="s">
        <v>135</v>
      </c>
      <c r="E33" s="58">
        <v>17</v>
      </c>
      <c r="F33" s="59">
        <v>5.9</v>
      </c>
      <c r="G33" s="60">
        <v>0</v>
      </c>
    </row>
    <row r="34" spans="3:7" ht="21" customHeight="1" x14ac:dyDescent="0.15">
      <c r="C34" s="91"/>
      <c r="D34" s="57" t="s">
        <v>136</v>
      </c>
      <c r="E34" s="58">
        <v>138</v>
      </c>
      <c r="F34" s="59">
        <v>5.8</v>
      </c>
      <c r="G34" s="60">
        <v>2.2000000000000002</v>
      </c>
    </row>
    <row r="35" spans="3:7" ht="21" customHeight="1" x14ac:dyDescent="0.15">
      <c r="C35" s="91"/>
      <c r="D35" s="57" t="s">
        <v>137</v>
      </c>
      <c r="E35" s="58">
        <v>9</v>
      </c>
      <c r="F35" s="59">
        <v>0</v>
      </c>
      <c r="G35" s="60">
        <v>0</v>
      </c>
    </row>
    <row r="36" spans="3:7" ht="21" customHeight="1" x14ac:dyDescent="0.15">
      <c r="C36" s="92"/>
      <c r="D36" s="57" t="s">
        <v>8</v>
      </c>
      <c r="E36" s="58">
        <v>8</v>
      </c>
      <c r="F36" s="59">
        <v>0</v>
      </c>
      <c r="G36" s="60">
        <v>12.5</v>
      </c>
    </row>
    <row r="37" spans="3:7" ht="21" customHeight="1" x14ac:dyDescent="0.15">
      <c r="C37" s="90" t="s">
        <v>143</v>
      </c>
      <c r="D37" s="61" t="s">
        <v>144</v>
      </c>
      <c r="E37" s="54">
        <v>63</v>
      </c>
      <c r="F37" s="55">
        <v>6.3</v>
      </c>
      <c r="G37" s="56">
        <v>0</v>
      </c>
    </row>
    <row r="38" spans="3:7" ht="21" customHeight="1" x14ac:dyDescent="0.15">
      <c r="C38" s="91"/>
      <c r="D38" s="57" t="s">
        <v>145</v>
      </c>
      <c r="E38" s="58">
        <v>60</v>
      </c>
      <c r="F38" s="59">
        <v>5</v>
      </c>
      <c r="G38" s="60">
        <v>0</v>
      </c>
    </row>
    <row r="39" spans="3:7" ht="21" customHeight="1" x14ac:dyDescent="0.15">
      <c r="C39" s="91"/>
      <c r="D39" s="57" t="s">
        <v>146</v>
      </c>
      <c r="E39" s="58">
        <v>46</v>
      </c>
      <c r="F39" s="59">
        <v>2.2000000000000002</v>
      </c>
      <c r="G39" s="60">
        <v>0</v>
      </c>
    </row>
    <row r="40" spans="3:7" ht="21" customHeight="1" x14ac:dyDescent="0.15">
      <c r="C40" s="91"/>
      <c r="D40" s="57" t="s">
        <v>147</v>
      </c>
      <c r="E40" s="58">
        <v>44</v>
      </c>
      <c r="F40" s="59">
        <v>6.8</v>
      </c>
      <c r="G40" s="60">
        <v>2.2999999999999998</v>
      </c>
    </row>
    <row r="41" spans="3:7" ht="21" customHeight="1" x14ac:dyDescent="0.15">
      <c r="C41" s="91"/>
      <c r="D41" s="57" t="s">
        <v>148</v>
      </c>
      <c r="E41" s="58">
        <v>47</v>
      </c>
      <c r="F41" s="59">
        <v>4.3</v>
      </c>
      <c r="G41" s="60">
        <v>0</v>
      </c>
    </row>
    <row r="42" spans="3:7" ht="21" customHeight="1" x14ac:dyDescent="0.15">
      <c r="C42" s="91"/>
      <c r="D42" s="57" t="s">
        <v>155</v>
      </c>
      <c r="E42" s="58">
        <v>24</v>
      </c>
      <c r="F42" s="59">
        <v>4.2</v>
      </c>
      <c r="G42" s="60">
        <v>0</v>
      </c>
    </row>
    <row r="43" spans="3:7" ht="21" customHeight="1" x14ac:dyDescent="0.15">
      <c r="C43" s="91"/>
      <c r="D43" s="57" t="s">
        <v>20</v>
      </c>
      <c r="E43" s="58">
        <v>72</v>
      </c>
      <c r="F43" s="59">
        <v>5.6</v>
      </c>
      <c r="G43" s="60">
        <v>0</v>
      </c>
    </row>
    <row r="44" spans="3:7" ht="21" customHeight="1" x14ac:dyDescent="0.15">
      <c r="C44" s="92"/>
      <c r="D44" s="62" t="s">
        <v>8</v>
      </c>
      <c r="E44" s="63">
        <v>130</v>
      </c>
      <c r="F44" s="64">
        <v>4.5999999999999996</v>
      </c>
      <c r="G44" s="65">
        <v>3.8</v>
      </c>
    </row>
    <row r="45" spans="3:7" ht="21" customHeight="1" x14ac:dyDescent="0.15">
      <c r="C45" s="87" t="s">
        <v>156</v>
      </c>
      <c r="D45" s="66" t="s">
        <v>157</v>
      </c>
      <c r="E45" s="54">
        <v>24</v>
      </c>
      <c r="F45" s="55">
        <v>4.2</v>
      </c>
      <c r="G45" s="56">
        <v>0</v>
      </c>
    </row>
    <row r="46" spans="3:7" ht="21" customHeight="1" x14ac:dyDescent="0.15">
      <c r="C46" s="89"/>
      <c r="D46" s="62" t="s">
        <v>158</v>
      </c>
      <c r="E46" s="63">
        <v>462</v>
      </c>
      <c r="F46" s="64">
        <v>5</v>
      </c>
      <c r="G46" s="65">
        <v>1.3</v>
      </c>
    </row>
    <row r="47" spans="3:7" ht="21" customHeight="1" x14ac:dyDescent="0.15">
      <c r="C47" s="87" t="s">
        <v>408</v>
      </c>
      <c r="D47" s="61" t="s">
        <v>409</v>
      </c>
      <c r="E47" s="54">
        <v>169</v>
      </c>
      <c r="F47" s="55">
        <v>4.0999999999999996</v>
      </c>
      <c r="G47" s="56">
        <v>1.2</v>
      </c>
    </row>
    <row r="48" spans="3:7" ht="21" customHeight="1" x14ac:dyDescent="0.15">
      <c r="C48" s="88"/>
      <c r="D48" s="57" t="s">
        <v>410</v>
      </c>
      <c r="E48" s="58">
        <v>246</v>
      </c>
      <c r="F48" s="59">
        <v>3.7</v>
      </c>
      <c r="G48" s="60">
        <v>0.8</v>
      </c>
    </row>
    <row r="49" spans="3:7" ht="21" customHeight="1" x14ac:dyDescent="0.15">
      <c r="C49" s="89"/>
      <c r="D49" s="81" t="s">
        <v>411</v>
      </c>
      <c r="E49" s="63">
        <v>5</v>
      </c>
      <c r="F49" s="64">
        <v>0</v>
      </c>
      <c r="G49" s="65">
        <v>0</v>
      </c>
    </row>
    <row r="50" spans="3:7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5" width="7.625" style="48" customWidth="1"/>
    <col min="36" max="16384" width="9" style="48"/>
  </cols>
  <sheetData>
    <row r="1" spans="1:16" x14ac:dyDescent="0.15">
      <c r="A1" s="47"/>
      <c r="B1" s="47"/>
      <c r="P1" s="49"/>
    </row>
    <row r="3" spans="1:16" x14ac:dyDescent="0.15">
      <c r="C3" s="50" t="s">
        <v>220</v>
      </c>
    </row>
    <row r="4" spans="1:16" ht="100.5" customHeight="1" x14ac:dyDescent="0.15">
      <c r="C4" s="93"/>
      <c r="D4" s="94"/>
      <c r="E4" s="51" t="s">
        <v>227</v>
      </c>
      <c r="F4" s="52" t="s">
        <v>377</v>
      </c>
      <c r="G4" s="52" t="s">
        <v>378</v>
      </c>
      <c r="H4" s="52" t="s">
        <v>379</v>
      </c>
      <c r="I4" s="52" t="s">
        <v>380</v>
      </c>
      <c r="J4" s="52" t="s">
        <v>381</v>
      </c>
      <c r="K4" s="52" t="s">
        <v>382</v>
      </c>
      <c r="L4" s="52" t="s">
        <v>8</v>
      </c>
      <c r="M4" s="52" t="s">
        <v>383</v>
      </c>
      <c r="N4" s="53" t="s">
        <v>9</v>
      </c>
    </row>
    <row r="5" spans="1:16" ht="21" customHeight="1" x14ac:dyDescent="0.15">
      <c r="C5" s="95" t="s">
        <v>149</v>
      </c>
      <c r="D5" s="96"/>
      <c r="E5" s="54">
        <v>214</v>
      </c>
      <c r="F5" s="55">
        <v>34.1</v>
      </c>
      <c r="G5" s="55">
        <v>8.4</v>
      </c>
      <c r="H5" s="55">
        <v>9.8000000000000007</v>
      </c>
      <c r="I5" s="55">
        <v>13.1</v>
      </c>
      <c r="J5" s="55">
        <v>2.2999999999999998</v>
      </c>
      <c r="K5" s="55">
        <v>19.600000000000001</v>
      </c>
      <c r="L5" s="55">
        <v>4.7</v>
      </c>
      <c r="M5" s="55">
        <v>37.4</v>
      </c>
      <c r="N5" s="56">
        <v>3.7</v>
      </c>
    </row>
    <row r="6" spans="1:16" ht="21" customHeight="1" x14ac:dyDescent="0.15">
      <c r="C6" s="97" t="s">
        <v>150</v>
      </c>
      <c r="D6" s="57" t="s">
        <v>13</v>
      </c>
      <c r="E6" s="58">
        <v>38</v>
      </c>
      <c r="F6" s="59">
        <v>26.3</v>
      </c>
      <c r="G6" s="59">
        <v>2.6</v>
      </c>
      <c r="H6" s="59">
        <v>7.9</v>
      </c>
      <c r="I6" s="59">
        <v>13.2</v>
      </c>
      <c r="J6" s="59">
        <v>2.6</v>
      </c>
      <c r="K6" s="59">
        <v>31.6</v>
      </c>
      <c r="L6" s="59">
        <v>5.3</v>
      </c>
      <c r="M6" s="59">
        <v>39.5</v>
      </c>
      <c r="N6" s="60">
        <v>0</v>
      </c>
    </row>
    <row r="7" spans="1:16" ht="21" customHeight="1" x14ac:dyDescent="0.15">
      <c r="C7" s="91"/>
      <c r="D7" s="57" t="s">
        <v>14</v>
      </c>
      <c r="E7" s="58">
        <v>43</v>
      </c>
      <c r="F7" s="59">
        <v>34.9</v>
      </c>
      <c r="G7" s="59">
        <v>11.6</v>
      </c>
      <c r="H7" s="59">
        <v>4.7</v>
      </c>
      <c r="I7" s="59">
        <v>11.6</v>
      </c>
      <c r="J7" s="59">
        <v>2.2999999999999998</v>
      </c>
      <c r="K7" s="59">
        <v>23.3</v>
      </c>
      <c r="L7" s="59">
        <v>2.2999999999999998</v>
      </c>
      <c r="M7" s="59">
        <v>34.9</v>
      </c>
      <c r="N7" s="60">
        <v>2.2999999999999998</v>
      </c>
    </row>
    <row r="8" spans="1:16" ht="21" customHeight="1" x14ac:dyDescent="0.15">
      <c r="C8" s="91"/>
      <c r="D8" s="57" t="s">
        <v>15</v>
      </c>
      <c r="E8" s="58">
        <v>33</v>
      </c>
      <c r="F8" s="59">
        <v>45.5</v>
      </c>
      <c r="G8" s="59">
        <v>21.2</v>
      </c>
      <c r="H8" s="59">
        <v>18.2</v>
      </c>
      <c r="I8" s="59">
        <v>24.2</v>
      </c>
      <c r="J8" s="59">
        <v>3</v>
      </c>
      <c r="K8" s="59">
        <v>9.1</v>
      </c>
      <c r="L8" s="59">
        <v>3</v>
      </c>
      <c r="M8" s="59">
        <v>33.299999999999997</v>
      </c>
      <c r="N8" s="60">
        <v>0</v>
      </c>
    </row>
    <row r="9" spans="1:16" ht="21" customHeight="1" x14ac:dyDescent="0.15">
      <c r="C9" s="91"/>
      <c r="D9" s="57" t="s">
        <v>16</v>
      </c>
      <c r="E9" s="58">
        <v>23</v>
      </c>
      <c r="F9" s="59">
        <v>30.4</v>
      </c>
      <c r="G9" s="59">
        <v>4.3</v>
      </c>
      <c r="H9" s="59">
        <v>8.6999999999999993</v>
      </c>
      <c r="I9" s="59">
        <v>4.3</v>
      </c>
      <c r="J9" s="59">
        <v>4.3</v>
      </c>
      <c r="K9" s="59">
        <v>13</v>
      </c>
      <c r="L9" s="59">
        <v>13</v>
      </c>
      <c r="M9" s="59">
        <v>43.5</v>
      </c>
      <c r="N9" s="60">
        <v>4.3</v>
      </c>
    </row>
    <row r="10" spans="1:16" ht="21" customHeight="1" x14ac:dyDescent="0.15">
      <c r="C10" s="91"/>
      <c r="D10" s="57" t="s">
        <v>17</v>
      </c>
      <c r="E10" s="58">
        <v>26</v>
      </c>
      <c r="F10" s="59">
        <v>53.8</v>
      </c>
      <c r="G10" s="59">
        <v>3.8</v>
      </c>
      <c r="H10" s="59">
        <v>3.8</v>
      </c>
      <c r="I10" s="59">
        <v>11.5</v>
      </c>
      <c r="J10" s="59">
        <v>0</v>
      </c>
      <c r="K10" s="59">
        <v>19.2</v>
      </c>
      <c r="L10" s="59">
        <v>0</v>
      </c>
      <c r="M10" s="59">
        <v>26.9</v>
      </c>
      <c r="N10" s="60">
        <v>7.7</v>
      </c>
    </row>
    <row r="11" spans="1:16" ht="21" customHeight="1" x14ac:dyDescent="0.15">
      <c r="C11" s="91"/>
      <c r="D11" s="57" t="s">
        <v>18</v>
      </c>
      <c r="E11" s="58">
        <v>27</v>
      </c>
      <c r="F11" s="59">
        <v>37</v>
      </c>
      <c r="G11" s="59">
        <v>7.4</v>
      </c>
      <c r="H11" s="59">
        <v>11.1</v>
      </c>
      <c r="I11" s="59">
        <v>14.8</v>
      </c>
      <c r="J11" s="59">
        <v>0</v>
      </c>
      <c r="K11" s="59">
        <v>29.6</v>
      </c>
      <c r="L11" s="59">
        <v>7.4</v>
      </c>
      <c r="M11" s="59">
        <v>44.4</v>
      </c>
      <c r="N11" s="60">
        <v>0</v>
      </c>
    </row>
    <row r="12" spans="1:16" ht="21" customHeight="1" x14ac:dyDescent="0.15">
      <c r="C12" s="92"/>
      <c r="D12" s="57" t="s">
        <v>19</v>
      </c>
      <c r="E12" s="58">
        <v>19</v>
      </c>
      <c r="F12" s="59">
        <v>10.5</v>
      </c>
      <c r="G12" s="59">
        <v>5.3</v>
      </c>
      <c r="H12" s="59">
        <v>21.1</v>
      </c>
      <c r="I12" s="59">
        <v>10.5</v>
      </c>
      <c r="J12" s="59">
        <v>0</v>
      </c>
      <c r="K12" s="59">
        <v>0</v>
      </c>
      <c r="L12" s="59">
        <v>5.3</v>
      </c>
      <c r="M12" s="59">
        <v>47.4</v>
      </c>
      <c r="N12" s="60">
        <v>5.3</v>
      </c>
    </row>
    <row r="13" spans="1:16" ht="21" customHeight="1" x14ac:dyDescent="0.15">
      <c r="C13" s="90" t="s">
        <v>63</v>
      </c>
      <c r="D13" s="61" t="s">
        <v>64</v>
      </c>
      <c r="E13" s="54">
        <v>25</v>
      </c>
      <c r="F13" s="55">
        <v>40</v>
      </c>
      <c r="G13" s="55">
        <v>4</v>
      </c>
      <c r="H13" s="55">
        <v>8</v>
      </c>
      <c r="I13" s="55">
        <v>20</v>
      </c>
      <c r="J13" s="55">
        <v>8</v>
      </c>
      <c r="K13" s="55">
        <v>12</v>
      </c>
      <c r="L13" s="55">
        <v>4</v>
      </c>
      <c r="M13" s="55">
        <v>44</v>
      </c>
      <c r="N13" s="56">
        <v>0</v>
      </c>
    </row>
    <row r="14" spans="1:16" ht="21" customHeight="1" x14ac:dyDescent="0.15">
      <c r="C14" s="91"/>
      <c r="D14" s="57" t="s">
        <v>65</v>
      </c>
      <c r="E14" s="58">
        <v>39</v>
      </c>
      <c r="F14" s="59">
        <v>38.5</v>
      </c>
      <c r="G14" s="59">
        <v>5.0999999999999996</v>
      </c>
      <c r="H14" s="59">
        <v>0</v>
      </c>
      <c r="I14" s="59">
        <v>12.8</v>
      </c>
      <c r="J14" s="59">
        <v>5.0999999999999996</v>
      </c>
      <c r="K14" s="59">
        <v>20.5</v>
      </c>
      <c r="L14" s="59">
        <v>7.7</v>
      </c>
      <c r="M14" s="59">
        <v>38.5</v>
      </c>
      <c r="N14" s="60">
        <v>2.6</v>
      </c>
    </row>
    <row r="15" spans="1:16" ht="21" customHeight="1" x14ac:dyDescent="0.15">
      <c r="C15" s="91"/>
      <c r="D15" s="57" t="s">
        <v>66</v>
      </c>
      <c r="E15" s="58">
        <v>41</v>
      </c>
      <c r="F15" s="59">
        <v>39</v>
      </c>
      <c r="G15" s="59">
        <v>12.2</v>
      </c>
      <c r="H15" s="59">
        <v>14.6</v>
      </c>
      <c r="I15" s="59">
        <v>9.8000000000000007</v>
      </c>
      <c r="J15" s="59">
        <v>2.4</v>
      </c>
      <c r="K15" s="59">
        <v>22</v>
      </c>
      <c r="L15" s="59">
        <v>4.9000000000000004</v>
      </c>
      <c r="M15" s="59">
        <v>31.7</v>
      </c>
      <c r="N15" s="60">
        <v>0</v>
      </c>
    </row>
    <row r="16" spans="1:16" ht="21" customHeight="1" x14ac:dyDescent="0.15">
      <c r="C16" s="91"/>
      <c r="D16" s="57" t="s">
        <v>67</v>
      </c>
      <c r="E16" s="58">
        <v>50</v>
      </c>
      <c r="F16" s="59">
        <v>34</v>
      </c>
      <c r="G16" s="59">
        <v>14</v>
      </c>
      <c r="H16" s="59">
        <v>14</v>
      </c>
      <c r="I16" s="59">
        <v>14</v>
      </c>
      <c r="J16" s="59">
        <v>0</v>
      </c>
      <c r="K16" s="59">
        <v>10</v>
      </c>
      <c r="L16" s="59">
        <v>2</v>
      </c>
      <c r="M16" s="59">
        <v>38</v>
      </c>
      <c r="N16" s="60">
        <v>6</v>
      </c>
    </row>
    <row r="17" spans="3:14" ht="21" customHeight="1" x14ac:dyDescent="0.15">
      <c r="C17" s="91"/>
      <c r="D17" s="57" t="s">
        <v>68</v>
      </c>
      <c r="E17" s="58">
        <v>28</v>
      </c>
      <c r="F17" s="59">
        <v>14.3</v>
      </c>
      <c r="G17" s="59">
        <v>3.6</v>
      </c>
      <c r="H17" s="59">
        <v>14.3</v>
      </c>
      <c r="I17" s="59">
        <v>21.4</v>
      </c>
      <c r="J17" s="59">
        <v>0</v>
      </c>
      <c r="K17" s="59">
        <v>21.4</v>
      </c>
      <c r="L17" s="59">
        <v>7.1</v>
      </c>
      <c r="M17" s="59">
        <v>42.9</v>
      </c>
      <c r="N17" s="60">
        <v>0</v>
      </c>
    </row>
    <row r="18" spans="3:14" ht="21" customHeight="1" x14ac:dyDescent="0.15">
      <c r="C18" s="91"/>
      <c r="D18" s="57" t="s">
        <v>69</v>
      </c>
      <c r="E18" s="58">
        <v>16</v>
      </c>
      <c r="F18" s="59">
        <v>37.5</v>
      </c>
      <c r="G18" s="59">
        <v>6.3</v>
      </c>
      <c r="H18" s="59">
        <v>6.3</v>
      </c>
      <c r="I18" s="59">
        <v>0</v>
      </c>
      <c r="J18" s="59">
        <v>0</v>
      </c>
      <c r="K18" s="59">
        <v>37.5</v>
      </c>
      <c r="L18" s="59">
        <v>6.3</v>
      </c>
      <c r="M18" s="59">
        <v>37.5</v>
      </c>
      <c r="N18" s="60">
        <v>0</v>
      </c>
    </row>
    <row r="19" spans="3:14" ht="21" customHeight="1" x14ac:dyDescent="0.15">
      <c r="C19" s="92"/>
      <c r="D19" s="57" t="s">
        <v>70</v>
      </c>
      <c r="E19" s="58">
        <v>10</v>
      </c>
      <c r="F19" s="59">
        <v>50</v>
      </c>
      <c r="G19" s="59">
        <v>10</v>
      </c>
      <c r="H19" s="59">
        <v>10</v>
      </c>
      <c r="I19" s="59">
        <v>0</v>
      </c>
      <c r="J19" s="59">
        <v>0</v>
      </c>
      <c r="K19" s="59">
        <v>30</v>
      </c>
      <c r="L19" s="59">
        <v>0</v>
      </c>
      <c r="M19" s="59">
        <v>30</v>
      </c>
      <c r="N19" s="60">
        <v>10</v>
      </c>
    </row>
    <row r="20" spans="3:14" ht="21" customHeight="1" x14ac:dyDescent="0.15">
      <c r="C20" s="90" t="s">
        <v>184</v>
      </c>
      <c r="D20" s="61" t="s">
        <v>85</v>
      </c>
      <c r="E20" s="54">
        <v>56</v>
      </c>
      <c r="F20" s="55">
        <v>37.5</v>
      </c>
      <c r="G20" s="55">
        <v>5.4</v>
      </c>
      <c r="H20" s="55">
        <v>14.3</v>
      </c>
      <c r="I20" s="55">
        <v>14.3</v>
      </c>
      <c r="J20" s="55">
        <v>1.8</v>
      </c>
      <c r="K20" s="55">
        <v>26.8</v>
      </c>
      <c r="L20" s="55">
        <v>5.4</v>
      </c>
      <c r="M20" s="55">
        <v>28.6</v>
      </c>
      <c r="N20" s="56">
        <v>5.4</v>
      </c>
    </row>
    <row r="21" spans="3:14" ht="21" customHeight="1" x14ac:dyDescent="0.15">
      <c r="C21" s="91"/>
      <c r="D21" s="57" t="s">
        <v>86</v>
      </c>
      <c r="E21" s="58">
        <v>61</v>
      </c>
      <c r="F21" s="59">
        <v>18</v>
      </c>
      <c r="G21" s="59">
        <v>1.6</v>
      </c>
      <c r="H21" s="59">
        <v>6.6</v>
      </c>
      <c r="I21" s="59">
        <v>16.399999999999999</v>
      </c>
      <c r="J21" s="59">
        <v>1.6</v>
      </c>
      <c r="K21" s="59">
        <v>16.399999999999999</v>
      </c>
      <c r="L21" s="59">
        <v>4.9000000000000004</v>
      </c>
      <c r="M21" s="59">
        <v>49.2</v>
      </c>
      <c r="N21" s="60">
        <v>3.3</v>
      </c>
    </row>
    <row r="22" spans="3:14" ht="21" customHeight="1" x14ac:dyDescent="0.15">
      <c r="C22" s="91"/>
      <c r="D22" s="57" t="s">
        <v>87</v>
      </c>
      <c r="E22" s="58">
        <v>43</v>
      </c>
      <c r="F22" s="59">
        <v>39.5</v>
      </c>
      <c r="G22" s="59">
        <v>11.6</v>
      </c>
      <c r="H22" s="59">
        <v>11.6</v>
      </c>
      <c r="I22" s="59">
        <v>9.3000000000000007</v>
      </c>
      <c r="J22" s="59">
        <v>0</v>
      </c>
      <c r="K22" s="59">
        <v>16.3</v>
      </c>
      <c r="L22" s="59">
        <v>7</v>
      </c>
      <c r="M22" s="59">
        <v>39.5</v>
      </c>
      <c r="N22" s="60">
        <v>2.2999999999999998</v>
      </c>
    </row>
    <row r="23" spans="3:14" ht="21" customHeight="1" x14ac:dyDescent="0.15">
      <c r="C23" s="91"/>
      <c r="D23" s="57" t="s">
        <v>88</v>
      </c>
      <c r="E23" s="58">
        <v>31</v>
      </c>
      <c r="F23" s="59">
        <v>45.2</v>
      </c>
      <c r="G23" s="59">
        <v>16.100000000000001</v>
      </c>
      <c r="H23" s="59">
        <v>3.2</v>
      </c>
      <c r="I23" s="59">
        <v>12.9</v>
      </c>
      <c r="J23" s="59">
        <v>3.2</v>
      </c>
      <c r="K23" s="59">
        <v>16.100000000000001</v>
      </c>
      <c r="L23" s="59">
        <v>3.2</v>
      </c>
      <c r="M23" s="59">
        <v>32.299999999999997</v>
      </c>
      <c r="N23" s="60">
        <v>3.2</v>
      </c>
    </row>
    <row r="24" spans="3:14" ht="21" customHeight="1" x14ac:dyDescent="0.15">
      <c r="C24" s="91"/>
      <c r="D24" s="57" t="s">
        <v>89</v>
      </c>
      <c r="E24" s="58">
        <v>18</v>
      </c>
      <c r="F24" s="59">
        <v>44.4</v>
      </c>
      <c r="G24" s="59">
        <v>22.2</v>
      </c>
      <c r="H24" s="59">
        <v>16.7</v>
      </c>
      <c r="I24" s="59">
        <v>11.1</v>
      </c>
      <c r="J24" s="59">
        <v>11.1</v>
      </c>
      <c r="K24" s="59">
        <v>16.7</v>
      </c>
      <c r="L24" s="59">
        <v>0</v>
      </c>
      <c r="M24" s="59">
        <v>27.8</v>
      </c>
      <c r="N24" s="60">
        <v>0</v>
      </c>
    </row>
    <row r="25" spans="3:14" ht="21" customHeight="1" x14ac:dyDescent="0.15">
      <c r="C25" s="92"/>
      <c r="D25" s="57" t="s">
        <v>90</v>
      </c>
      <c r="E25" s="58">
        <v>4</v>
      </c>
      <c r="F25" s="59">
        <v>50</v>
      </c>
      <c r="G25" s="59">
        <v>0</v>
      </c>
      <c r="H25" s="59">
        <v>0</v>
      </c>
      <c r="I25" s="59">
        <v>0</v>
      </c>
      <c r="J25" s="59">
        <v>0</v>
      </c>
      <c r="K25" s="59">
        <v>25</v>
      </c>
      <c r="L25" s="59">
        <v>0</v>
      </c>
      <c r="M25" s="59">
        <v>25</v>
      </c>
      <c r="N25" s="60">
        <v>25</v>
      </c>
    </row>
    <row r="26" spans="3:14" ht="21" customHeight="1" x14ac:dyDescent="0.15">
      <c r="C26" s="90" t="s">
        <v>185</v>
      </c>
      <c r="D26" s="61" t="s">
        <v>20</v>
      </c>
      <c r="E26" s="54">
        <v>53</v>
      </c>
      <c r="F26" s="55">
        <v>37.700000000000003</v>
      </c>
      <c r="G26" s="55">
        <v>5.7</v>
      </c>
      <c r="H26" s="55">
        <v>13.2</v>
      </c>
      <c r="I26" s="55">
        <v>11.3</v>
      </c>
      <c r="J26" s="55">
        <v>1.9</v>
      </c>
      <c r="K26" s="55">
        <v>22.6</v>
      </c>
      <c r="L26" s="55">
        <v>5.7</v>
      </c>
      <c r="M26" s="55">
        <v>30.2</v>
      </c>
      <c r="N26" s="56">
        <v>5.7</v>
      </c>
    </row>
    <row r="27" spans="3:14" ht="21" customHeight="1" x14ac:dyDescent="0.15">
      <c r="C27" s="91"/>
      <c r="D27" s="57" t="s">
        <v>151</v>
      </c>
      <c r="E27" s="58">
        <v>41</v>
      </c>
      <c r="F27" s="59">
        <v>17.100000000000001</v>
      </c>
      <c r="G27" s="59">
        <v>2.4</v>
      </c>
      <c r="H27" s="59">
        <v>7.3</v>
      </c>
      <c r="I27" s="59">
        <v>19.5</v>
      </c>
      <c r="J27" s="59">
        <v>2.4</v>
      </c>
      <c r="K27" s="59">
        <v>19.5</v>
      </c>
      <c r="L27" s="59">
        <v>7.3</v>
      </c>
      <c r="M27" s="59">
        <v>43.9</v>
      </c>
      <c r="N27" s="60">
        <v>2.4</v>
      </c>
    </row>
    <row r="28" spans="3:14" ht="21" customHeight="1" x14ac:dyDescent="0.15">
      <c r="C28" s="91"/>
      <c r="D28" s="57" t="s">
        <v>152</v>
      </c>
      <c r="E28" s="58">
        <v>91</v>
      </c>
      <c r="F28" s="59">
        <v>38.5</v>
      </c>
      <c r="G28" s="59">
        <v>12.1</v>
      </c>
      <c r="H28" s="59">
        <v>7.7</v>
      </c>
      <c r="I28" s="59">
        <v>11</v>
      </c>
      <c r="J28" s="59">
        <v>2.2000000000000002</v>
      </c>
      <c r="K28" s="59">
        <v>15.4</v>
      </c>
      <c r="L28" s="59">
        <v>4.4000000000000004</v>
      </c>
      <c r="M28" s="59">
        <v>37.4</v>
      </c>
      <c r="N28" s="60">
        <v>3.3</v>
      </c>
    </row>
    <row r="29" spans="3:14" ht="21" customHeight="1" x14ac:dyDescent="0.15">
      <c r="C29" s="91"/>
      <c r="D29" s="57" t="s">
        <v>153</v>
      </c>
      <c r="E29" s="58">
        <v>9</v>
      </c>
      <c r="F29" s="59">
        <v>55.6</v>
      </c>
      <c r="G29" s="59">
        <v>11.1</v>
      </c>
      <c r="H29" s="59">
        <v>11.1</v>
      </c>
      <c r="I29" s="59">
        <v>11.1</v>
      </c>
      <c r="J29" s="59">
        <v>0</v>
      </c>
      <c r="K29" s="59">
        <v>22.2</v>
      </c>
      <c r="L29" s="59">
        <v>0</v>
      </c>
      <c r="M29" s="59">
        <v>44.4</v>
      </c>
      <c r="N29" s="60">
        <v>0</v>
      </c>
    </row>
    <row r="30" spans="3:14" ht="21" customHeight="1" x14ac:dyDescent="0.15">
      <c r="C30" s="92"/>
      <c r="D30" s="57" t="s">
        <v>8</v>
      </c>
      <c r="E30" s="58">
        <v>11</v>
      </c>
      <c r="F30" s="59">
        <v>27.3</v>
      </c>
      <c r="G30" s="59">
        <v>18.2</v>
      </c>
      <c r="H30" s="59">
        <v>18.2</v>
      </c>
      <c r="I30" s="59">
        <v>9.1</v>
      </c>
      <c r="J30" s="59">
        <v>9.1</v>
      </c>
      <c r="K30" s="59">
        <v>18.2</v>
      </c>
      <c r="L30" s="59">
        <v>0</v>
      </c>
      <c r="M30" s="59">
        <v>36.4</v>
      </c>
      <c r="N30" s="60">
        <v>9.1</v>
      </c>
    </row>
    <row r="31" spans="3:14" ht="21" customHeight="1" x14ac:dyDescent="0.15">
      <c r="C31" s="90" t="s">
        <v>154</v>
      </c>
      <c r="D31" s="61" t="s">
        <v>133</v>
      </c>
      <c r="E31" s="54">
        <v>54</v>
      </c>
      <c r="F31" s="55">
        <v>40.700000000000003</v>
      </c>
      <c r="G31" s="55">
        <v>9.3000000000000007</v>
      </c>
      <c r="H31" s="55">
        <v>14.8</v>
      </c>
      <c r="I31" s="55">
        <v>3.7</v>
      </c>
      <c r="J31" s="55">
        <v>1.9</v>
      </c>
      <c r="K31" s="55">
        <v>16.7</v>
      </c>
      <c r="L31" s="55">
        <v>5.6</v>
      </c>
      <c r="M31" s="55">
        <v>38.9</v>
      </c>
      <c r="N31" s="56">
        <v>5.6</v>
      </c>
    </row>
    <row r="32" spans="3:14" ht="21" customHeight="1" x14ac:dyDescent="0.15">
      <c r="C32" s="91"/>
      <c r="D32" s="57" t="s">
        <v>134</v>
      </c>
      <c r="E32" s="58">
        <v>74</v>
      </c>
      <c r="F32" s="59">
        <v>32.4</v>
      </c>
      <c r="G32" s="59">
        <v>12.2</v>
      </c>
      <c r="H32" s="59">
        <v>4.0999999999999996</v>
      </c>
      <c r="I32" s="59">
        <v>21.6</v>
      </c>
      <c r="J32" s="59">
        <v>1.4</v>
      </c>
      <c r="K32" s="59">
        <v>21.6</v>
      </c>
      <c r="L32" s="59">
        <v>2.7</v>
      </c>
      <c r="M32" s="59">
        <v>33.799999999999997</v>
      </c>
      <c r="N32" s="60">
        <v>1.4</v>
      </c>
    </row>
    <row r="33" spans="3:14" ht="21" customHeight="1" x14ac:dyDescent="0.15">
      <c r="C33" s="91"/>
      <c r="D33" s="57" t="s">
        <v>135</v>
      </c>
      <c r="E33" s="58">
        <v>10</v>
      </c>
      <c r="F33" s="59">
        <v>20</v>
      </c>
      <c r="G33" s="59">
        <v>10</v>
      </c>
      <c r="H33" s="59">
        <v>20</v>
      </c>
      <c r="I33" s="59">
        <v>20</v>
      </c>
      <c r="J33" s="59">
        <v>10</v>
      </c>
      <c r="K33" s="59">
        <v>20</v>
      </c>
      <c r="L33" s="59">
        <v>10</v>
      </c>
      <c r="M33" s="59">
        <v>50</v>
      </c>
      <c r="N33" s="60">
        <v>10</v>
      </c>
    </row>
    <row r="34" spans="3:14" ht="21" customHeight="1" x14ac:dyDescent="0.15">
      <c r="C34" s="91"/>
      <c r="D34" s="57" t="s">
        <v>136</v>
      </c>
      <c r="E34" s="58">
        <v>65</v>
      </c>
      <c r="F34" s="59">
        <v>35.4</v>
      </c>
      <c r="G34" s="59">
        <v>4.5999999999999996</v>
      </c>
      <c r="H34" s="59">
        <v>10.8</v>
      </c>
      <c r="I34" s="59">
        <v>10.8</v>
      </c>
      <c r="J34" s="59">
        <v>3.1</v>
      </c>
      <c r="K34" s="59">
        <v>18.5</v>
      </c>
      <c r="L34" s="59">
        <v>6.2</v>
      </c>
      <c r="M34" s="59">
        <v>33.799999999999997</v>
      </c>
      <c r="N34" s="60">
        <v>3.1</v>
      </c>
    </row>
    <row r="35" spans="3:14" ht="21" customHeight="1" x14ac:dyDescent="0.15">
      <c r="C35" s="91"/>
      <c r="D35" s="57" t="s">
        <v>137</v>
      </c>
      <c r="E35" s="58">
        <v>5</v>
      </c>
      <c r="F35" s="59">
        <v>40</v>
      </c>
      <c r="G35" s="59">
        <v>0</v>
      </c>
      <c r="H35" s="59">
        <v>20</v>
      </c>
      <c r="I35" s="59">
        <v>0</v>
      </c>
      <c r="J35" s="59">
        <v>0</v>
      </c>
      <c r="K35" s="59">
        <v>40</v>
      </c>
      <c r="L35" s="59">
        <v>0</v>
      </c>
      <c r="M35" s="59">
        <v>60</v>
      </c>
      <c r="N35" s="60">
        <v>0</v>
      </c>
    </row>
    <row r="36" spans="3:14" ht="21" customHeight="1" x14ac:dyDescent="0.15">
      <c r="C36" s="92"/>
      <c r="D36" s="57" t="s">
        <v>8</v>
      </c>
      <c r="E36" s="58">
        <v>4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75</v>
      </c>
      <c r="N36" s="60">
        <v>25</v>
      </c>
    </row>
    <row r="37" spans="3:14" ht="21" customHeight="1" x14ac:dyDescent="0.15">
      <c r="C37" s="90" t="s">
        <v>143</v>
      </c>
      <c r="D37" s="61" t="s">
        <v>144</v>
      </c>
      <c r="E37" s="54">
        <v>26</v>
      </c>
      <c r="F37" s="55">
        <v>34.6</v>
      </c>
      <c r="G37" s="55">
        <v>3.8</v>
      </c>
      <c r="H37" s="55">
        <v>0</v>
      </c>
      <c r="I37" s="55">
        <v>23.1</v>
      </c>
      <c r="J37" s="55">
        <v>3.8</v>
      </c>
      <c r="K37" s="55">
        <v>23.1</v>
      </c>
      <c r="L37" s="55">
        <v>7.7</v>
      </c>
      <c r="M37" s="55">
        <v>34.6</v>
      </c>
      <c r="N37" s="56">
        <v>3.8</v>
      </c>
    </row>
    <row r="38" spans="3:14" ht="21" customHeight="1" x14ac:dyDescent="0.15">
      <c r="C38" s="91"/>
      <c r="D38" s="57" t="s">
        <v>145</v>
      </c>
      <c r="E38" s="58">
        <v>30</v>
      </c>
      <c r="F38" s="59">
        <v>43.3</v>
      </c>
      <c r="G38" s="59">
        <v>10</v>
      </c>
      <c r="H38" s="59">
        <v>10</v>
      </c>
      <c r="I38" s="59">
        <v>3.3</v>
      </c>
      <c r="J38" s="59">
        <v>3.3</v>
      </c>
      <c r="K38" s="59">
        <v>13.3</v>
      </c>
      <c r="L38" s="59">
        <v>0</v>
      </c>
      <c r="M38" s="59">
        <v>40</v>
      </c>
      <c r="N38" s="60">
        <v>3.3</v>
      </c>
    </row>
    <row r="39" spans="3:14" ht="21" customHeight="1" x14ac:dyDescent="0.15">
      <c r="C39" s="91"/>
      <c r="D39" s="57" t="s">
        <v>146</v>
      </c>
      <c r="E39" s="58">
        <v>13</v>
      </c>
      <c r="F39" s="59">
        <v>46.2</v>
      </c>
      <c r="G39" s="59">
        <v>30.8</v>
      </c>
      <c r="H39" s="59">
        <v>15.4</v>
      </c>
      <c r="I39" s="59">
        <v>7.7</v>
      </c>
      <c r="J39" s="59">
        <v>0</v>
      </c>
      <c r="K39" s="59">
        <v>23.1</v>
      </c>
      <c r="L39" s="59">
        <v>0</v>
      </c>
      <c r="M39" s="59">
        <v>15.4</v>
      </c>
      <c r="N39" s="60">
        <v>0</v>
      </c>
    </row>
    <row r="40" spans="3:14" ht="21" customHeight="1" x14ac:dyDescent="0.15">
      <c r="C40" s="91"/>
      <c r="D40" s="57" t="s">
        <v>147</v>
      </c>
      <c r="E40" s="58">
        <v>20</v>
      </c>
      <c r="F40" s="59">
        <v>40</v>
      </c>
      <c r="G40" s="59">
        <v>20</v>
      </c>
      <c r="H40" s="59">
        <v>10</v>
      </c>
      <c r="I40" s="59">
        <v>15</v>
      </c>
      <c r="J40" s="59">
        <v>5</v>
      </c>
      <c r="K40" s="59">
        <v>5</v>
      </c>
      <c r="L40" s="59">
        <v>10</v>
      </c>
      <c r="M40" s="59">
        <v>45</v>
      </c>
      <c r="N40" s="60">
        <v>0</v>
      </c>
    </row>
    <row r="41" spans="3:14" ht="21" customHeight="1" x14ac:dyDescent="0.15">
      <c r="C41" s="91"/>
      <c r="D41" s="57" t="s">
        <v>148</v>
      </c>
      <c r="E41" s="58">
        <v>15</v>
      </c>
      <c r="F41" s="59">
        <v>33.299999999999997</v>
      </c>
      <c r="G41" s="59">
        <v>6.7</v>
      </c>
      <c r="H41" s="59">
        <v>20</v>
      </c>
      <c r="I41" s="59">
        <v>0</v>
      </c>
      <c r="J41" s="59">
        <v>0</v>
      </c>
      <c r="K41" s="59">
        <v>40</v>
      </c>
      <c r="L41" s="59">
        <v>6.7</v>
      </c>
      <c r="M41" s="59">
        <v>33.299999999999997</v>
      </c>
      <c r="N41" s="60">
        <v>0</v>
      </c>
    </row>
    <row r="42" spans="3:14" ht="21" customHeight="1" x14ac:dyDescent="0.15">
      <c r="C42" s="91"/>
      <c r="D42" s="57" t="s">
        <v>155</v>
      </c>
      <c r="E42" s="58">
        <v>15</v>
      </c>
      <c r="F42" s="59">
        <v>40</v>
      </c>
      <c r="G42" s="59">
        <v>6.7</v>
      </c>
      <c r="H42" s="59">
        <v>6.7</v>
      </c>
      <c r="I42" s="59">
        <v>6.7</v>
      </c>
      <c r="J42" s="59">
        <v>0</v>
      </c>
      <c r="K42" s="59">
        <v>20</v>
      </c>
      <c r="L42" s="59">
        <v>6.7</v>
      </c>
      <c r="M42" s="59">
        <v>33.299999999999997</v>
      </c>
      <c r="N42" s="60">
        <v>6.7</v>
      </c>
    </row>
    <row r="43" spans="3:14" ht="21" customHeight="1" x14ac:dyDescent="0.15">
      <c r="C43" s="91"/>
      <c r="D43" s="57" t="s">
        <v>20</v>
      </c>
      <c r="E43" s="58">
        <v>38</v>
      </c>
      <c r="F43" s="59">
        <v>36.799999999999997</v>
      </c>
      <c r="G43" s="59">
        <v>5.3</v>
      </c>
      <c r="H43" s="59">
        <v>15.8</v>
      </c>
      <c r="I43" s="59">
        <v>13.2</v>
      </c>
      <c r="J43" s="59">
        <v>2.6</v>
      </c>
      <c r="K43" s="59">
        <v>23.7</v>
      </c>
      <c r="L43" s="59">
        <v>5.3</v>
      </c>
      <c r="M43" s="59">
        <v>28.9</v>
      </c>
      <c r="N43" s="60">
        <v>5.3</v>
      </c>
    </row>
    <row r="44" spans="3:14" ht="21" customHeight="1" x14ac:dyDescent="0.15">
      <c r="C44" s="92"/>
      <c r="D44" s="62" t="s">
        <v>8</v>
      </c>
      <c r="E44" s="63">
        <v>57</v>
      </c>
      <c r="F44" s="64">
        <v>21.1</v>
      </c>
      <c r="G44" s="64">
        <v>3.5</v>
      </c>
      <c r="H44" s="64">
        <v>7</v>
      </c>
      <c r="I44" s="64">
        <v>19.3</v>
      </c>
      <c r="J44" s="64">
        <v>1.8</v>
      </c>
      <c r="K44" s="64">
        <v>17.5</v>
      </c>
      <c r="L44" s="64">
        <v>3.5</v>
      </c>
      <c r="M44" s="64">
        <v>47.4</v>
      </c>
      <c r="N44" s="65">
        <v>5.3</v>
      </c>
    </row>
    <row r="45" spans="3:14" ht="21" customHeight="1" x14ac:dyDescent="0.15">
      <c r="C45" s="87" t="s">
        <v>156</v>
      </c>
      <c r="D45" s="66" t="s">
        <v>157</v>
      </c>
      <c r="E45" s="54">
        <v>16</v>
      </c>
      <c r="F45" s="55">
        <v>50</v>
      </c>
      <c r="G45" s="55">
        <v>12.5</v>
      </c>
      <c r="H45" s="55">
        <v>6.3</v>
      </c>
      <c r="I45" s="55">
        <v>12.5</v>
      </c>
      <c r="J45" s="55">
        <v>6.3</v>
      </c>
      <c r="K45" s="55">
        <v>50</v>
      </c>
      <c r="L45" s="55">
        <v>6.3</v>
      </c>
      <c r="M45" s="55">
        <v>25</v>
      </c>
      <c r="N45" s="56">
        <v>0</v>
      </c>
    </row>
    <row r="46" spans="3:14" ht="21" customHeight="1" x14ac:dyDescent="0.15">
      <c r="C46" s="89"/>
      <c r="D46" s="62" t="s">
        <v>158</v>
      </c>
      <c r="E46" s="63">
        <v>198</v>
      </c>
      <c r="F46" s="64">
        <v>32.799999999999997</v>
      </c>
      <c r="G46" s="64">
        <v>8.1</v>
      </c>
      <c r="H46" s="64">
        <v>10.1</v>
      </c>
      <c r="I46" s="64">
        <v>13.1</v>
      </c>
      <c r="J46" s="64">
        <v>2</v>
      </c>
      <c r="K46" s="64">
        <v>17.2</v>
      </c>
      <c r="L46" s="64">
        <v>4.5</v>
      </c>
      <c r="M46" s="64">
        <v>38.4</v>
      </c>
      <c r="N46" s="65">
        <v>4</v>
      </c>
    </row>
    <row r="47" spans="3:14" ht="21" customHeight="1" x14ac:dyDescent="0.15">
      <c r="C47" s="87" t="s">
        <v>408</v>
      </c>
      <c r="D47" s="61" t="s">
        <v>409</v>
      </c>
      <c r="E47" s="54">
        <v>68</v>
      </c>
      <c r="F47" s="55">
        <v>20.6</v>
      </c>
      <c r="G47" s="55">
        <v>5.9</v>
      </c>
      <c r="H47" s="55">
        <v>10.3</v>
      </c>
      <c r="I47" s="55">
        <v>11.8</v>
      </c>
      <c r="J47" s="55">
        <v>0</v>
      </c>
      <c r="K47" s="55">
        <v>25</v>
      </c>
      <c r="L47" s="55">
        <v>5.9</v>
      </c>
      <c r="M47" s="55">
        <v>42.6</v>
      </c>
      <c r="N47" s="56">
        <v>4.4000000000000004</v>
      </c>
    </row>
    <row r="48" spans="3:14" ht="21" customHeight="1" x14ac:dyDescent="0.15">
      <c r="C48" s="88"/>
      <c r="D48" s="57" t="s">
        <v>410</v>
      </c>
      <c r="E48" s="58">
        <v>113</v>
      </c>
      <c r="F48" s="59">
        <v>42.5</v>
      </c>
      <c r="G48" s="59">
        <v>9.6999999999999993</v>
      </c>
      <c r="H48" s="59">
        <v>9.6999999999999993</v>
      </c>
      <c r="I48" s="59">
        <v>15</v>
      </c>
      <c r="J48" s="59">
        <v>2.7</v>
      </c>
      <c r="K48" s="59">
        <v>15</v>
      </c>
      <c r="L48" s="59">
        <v>4.4000000000000004</v>
      </c>
      <c r="M48" s="59">
        <v>33.6</v>
      </c>
      <c r="N48" s="60">
        <v>2.7</v>
      </c>
    </row>
    <row r="49" spans="3:14" ht="21" customHeight="1" x14ac:dyDescent="0.15">
      <c r="C49" s="89"/>
      <c r="D49" s="81" t="s">
        <v>411</v>
      </c>
      <c r="E49" s="63">
        <v>3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100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R34"/>
  <sheetViews>
    <sheetView showGridLines="0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4" width="10.625" customWidth="1"/>
    <col min="15" max="15" width="3.375" bestFit="1" customWidth="1"/>
    <col min="16" max="16" width="8.625" customWidth="1"/>
  </cols>
  <sheetData>
    <row r="1" spans="1:14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4" ht="13.5" customHeight="1" x14ac:dyDescent="0.15">
      <c r="A2" t="s">
        <v>0</v>
      </c>
      <c r="B2" s="1" t="s">
        <v>1</v>
      </c>
    </row>
    <row r="3" spans="1:14" ht="13.5" customHeight="1" x14ac:dyDescent="0.15">
      <c r="A3" t="s">
        <v>2</v>
      </c>
      <c r="B3" s="1"/>
    </row>
    <row r="4" spans="1:14" ht="13.5" customHeight="1" x14ac:dyDescent="0.15">
      <c r="A4" t="s">
        <v>3</v>
      </c>
      <c r="B4" s="2"/>
      <c r="G4" s="41"/>
    </row>
    <row r="5" spans="1:14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  <c r="N5">
        <v>8</v>
      </c>
    </row>
    <row r="6" spans="1:14" ht="13.5" customHeight="1" x14ac:dyDescent="0.15">
      <c r="A6" t="s">
        <v>5</v>
      </c>
      <c r="B6" s="1" t="e">
        <f ca="1">INDIRECT(ADDRESS(MATCH($A$1,#REF!,0)+3,2,,,"表"))</f>
        <v>#REF!</v>
      </c>
    </row>
    <row r="7" spans="1:14" ht="40.5" customHeight="1" x14ac:dyDescent="0.15">
      <c r="A7">
        <v>3</v>
      </c>
      <c r="B7" s="44"/>
      <c r="C7" s="45"/>
      <c r="D7" s="3" t="s">
        <v>6</v>
      </c>
      <c r="E7" s="3">
        <v>8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  <c r="L7" s="4" t="e">
        <f ca="1">OFFSET(#REF!,MATCH($A$1,#REF!,0)+$A7,L$5+3)</f>
        <v>#REF!</v>
      </c>
      <c r="M7" s="4" t="e">
        <f ca="1">OFFSET(#REF!,MATCH($A$1,#REF!,0)+$A7,M$5+3)</f>
        <v>#REF!</v>
      </c>
      <c r="N7" s="4" t="e">
        <f ca="1">OFFSET(#REF!,MATCH($A$1,#REF!,0)+$A7,N$5+3)</f>
        <v>#REF!</v>
      </c>
    </row>
    <row r="8" spans="1:14" x14ac:dyDescent="0.15">
      <c r="B8" s="18"/>
      <c r="C8" s="39"/>
      <c r="D8" s="11"/>
      <c r="E8" s="19"/>
      <c r="F8" s="16">
        <v>0</v>
      </c>
      <c r="G8" s="20">
        <f>100/$E$7</f>
        <v>12.5</v>
      </c>
      <c r="H8" s="20">
        <f t="shared" ref="H8:N8" si="0">100/$E$7</f>
        <v>12.5</v>
      </c>
      <c r="I8" s="20">
        <f t="shared" si="0"/>
        <v>12.5</v>
      </c>
      <c r="J8" s="20">
        <f t="shared" si="0"/>
        <v>12.5</v>
      </c>
      <c r="K8" s="20">
        <f t="shared" si="0"/>
        <v>12.5</v>
      </c>
      <c r="L8" s="20">
        <f t="shared" si="0"/>
        <v>12.5</v>
      </c>
      <c r="M8" s="20">
        <f t="shared" si="0"/>
        <v>12.5</v>
      </c>
      <c r="N8" s="20">
        <f t="shared" si="0"/>
        <v>12.5</v>
      </c>
    </row>
    <row r="9" spans="1:14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  <c r="L9" s="5" t="e">
        <f ca="1">OFFSET(#REF!,MATCH($A$1,#REF!,0)+$A9,L$5+3)</f>
        <v>#REF!</v>
      </c>
      <c r="M9" s="5" t="e">
        <f ca="1">OFFSET(#REF!,MATCH($A$1,#REF!,0)+$A9,M$5+3)</f>
        <v>#REF!</v>
      </c>
      <c r="N9" s="5" t="e">
        <f ca="1">OFFSET(#REF!,MATCH($A$1,#REF!,0)+$A9,N$5+3)</f>
        <v>#REF!</v>
      </c>
    </row>
    <row r="10" spans="1:14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  <c r="L10" s="5" t="e">
        <f ca="1">OFFSET(#REF!,MATCH($A$1,#REF!,0)+$A10,L$5+3)</f>
        <v>#REF!</v>
      </c>
      <c r="M10" s="5" t="e">
        <f ca="1">OFFSET(#REF!,MATCH($A$1,#REF!,0)+$A10,M$5+3)</f>
        <v>#REF!</v>
      </c>
      <c r="N10" s="5" t="e">
        <f ca="1">OFFSET(#REF!,MATCH($A$1,#REF!,0)+$A10,N$5+3)</f>
        <v>#REF!</v>
      </c>
    </row>
    <row r="11" spans="1:14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  <c r="L11" s="5" t="e">
        <f ca="1">OFFSET(#REF!,MATCH($A$1,#REF!,0)+$A11,L$5+3)</f>
        <v>#REF!</v>
      </c>
      <c r="M11" s="5" t="e">
        <f ca="1">OFFSET(#REF!,MATCH($A$1,#REF!,0)+$A11,M$5+3)</f>
        <v>#REF!</v>
      </c>
      <c r="N11" s="5" t="e">
        <f ca="1">OFFSET(#REF!,MATCH($A$1,#REF!,0)+$A11,N$5+3)</f>
        <v>#REF!</v>
      </c>
    </row>
    <row r="12" spans="1:14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  <c r="L12" s="5" t="e">
        <f ca="1">OFFSET(#REF!,MATCH($A$1,#REF!,0)+$A12,L$5+3)</f>
        <v>#REF!</v>
      </c>
      <c r="M12" s="5" t="e">
        <f ca="1">OFFSET(#REF!,MATCH($A$1,#REF!,0)+$A12,M$5+3)</f>
        <v>#REF!</v>
      </c>
      <c r="N12" s="5" t="e">
        <f ca="1">OFFSET(#REF!,MATCH($A$1,#REF!,0)+$A12,N$5+3)</f>
        <v>#REF!</v>
      </c>
    </row>
    <row r="13" spans="1:14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  <c r="L13" s="5" t="e">
        <f ca="1">OFFSET(#REF!,MATCH($A$1,#REF!,0)+$A13,L$5+3)</f>
        <v>#REF!</v>
      </c>
      <c r="M13" s="5" t="e">
        <f ca="1">OFFSET(#REF!,MATCH($A$1,#REF!,0)+$A13,M$5+3)</f>
        <v>#REF!</v>
      </c>
      <c r="N13" s="5" t="e">
        <f ca="1">OFFSET(#REF!,MATCH($A$1,#REF!,0)+$A13,N$5+3)</f>
        <v>#REF!</v>
      </c>
    </row>
    <row r="14" spans="1:14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  <c r="L14" s="5" t="e">
        <f ca="1">OFFSET(#REF!,MATCH($A$1,#REF!,0)+$A14,L$5+3)</f>
        <v>#REF!</v>
      </c>
      <c r="M14" s="5" t="e">
        <f ca="1">OFFSET(#REF!,MATCH($A$1,#REF!,0)+$A14,M$5+3)</f>
        <v>#REF!</v>
      </c>
      <c r="N14" s="5" t="e">
        <f ca="1">OFFSET(#REF!,MATCH($A$1,#REF!,0)+$A14,N$5+3)</f>
        <v>#REF!</v>
      </c>
    </row>
    <row r="15" spans="1:14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  <c r="L15" s="5" t="e">
        <f ca="1">OFFSET(#REF!,MATCH($A$1,#REF!,0)+$A15,L$5+3)</f>
        <v>#REF!</v>
      </c>
      <c r="M15" s="5" t="e">
        <f ca="1">OFFSET(#REF!,MATCH($A$1,#REF!,0)+$A15,M$5+3)</f>
        <v>#REF!</v>
      </c>
      <c r="N15" s="5" t="e">
        <f ca="1">OFFSET(#REF!,MATCH($A$1,#REF!,0)+$A15,N$5+3)</f>
        <v>#REF!</v>
      </c>
    </row>
    <row r="16" spans="1:14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  <c r="L16" s="5" t="e">
        <f ca="1">OFFSET(#REF!,MATCH($A$1,#REF!,0)+$A16,L$5+3)</f>
        <v>#REF!</v>
      </c>
      <c r="M16" s="5" t="e">
        <f ca="1">OFFSET(#REF!,MATCH($A$1,#REF!,0)+$A16,M$5+3)</f>
        <v>#REF!</v>
      </c>
      <c r="N16" s="5" t="e">
        <f ca="1">OFFSET(#REF!,MATCH($A$1,#REF!,0)+$A16,N$5+3)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  <c r="L17" s="5" t="e">
        <f ca="1">OFFSET(#REF!,MATCH($A$1,#REF!,0)+$A17,L$5+3)</f>
        <v>#REF!</v>
      </c>
      <c r="M17" s="5" t="e">
        <f ca="1">OFFSET(#REF!,MATCH($A$1,#REF!,0)+$A17,M$5+3)</f>
        <v>#REF!</v>
      </c>
      <c r="N17" s="5" t="e">
        <f ca="1">OFFSET(#REF!,MATCH($A$1,#REF!,0)+$A17,N$5+3)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  <c r="K18" s="10"/>
      <c r="L18" s="10"/>
      <c r="M18" s="10"/>
      <c r="N18" s="10"/>
    </row>
    <row r="19" spans="1:18" ht="13.5" customHeight="1" x14ac:dyDescent="0.15">
      <c r="G19" s="23"/>
      <c r="H19" s="23"/>
      <c r="I19" s="23"/>
      <c r="J19" s="23"/>
      <c r="K19" s="23"/>
      <c r="L19" s="23"/>
      <c r="M19" s="23"/>
      <c r="N19" s="23"/>
    </row>
    <row r="20" spans="1:18" ht="66" customHeight="1" x14ac:dyDescent="0.15">
      <c r="G20" s="28"/>
      <c r="H20" s="28"/>
      <c r="I20" s="28"/>
      <c r="J20" s="28"/>
      <c r="K20" s="28"/>
      <c r="L20" s="28"/>
      <c r="M20" s="28"/>
      <c r="N20" s="46" t="s">
        <v>12</v>
      </c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:N21" ca="1" si="2">K7</f>
        <v>#REF!</v>
      </c>
      <c r="L21" s="85" t="e">
        <f t="shared" ca="1" si="2"/>
        <v>#REF!</v>
      </c>
      <c r="M21" s="85" t="e">
        <f t="shared" ca="1" si="2"/>
        <v>#REF!</v>
      </c>
      <c r="N21" s="85" t="e">
        <f t="shared" ca="1" si="2"/>
        <v>#REF!</v>
      </c>
      <c r="O21" s="12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86"/>
      <c r="M22" s="86"/>
      <c r="N22" s="86"/>
      <c r="O22" s="12"/>
      <c r="R22" s="14"/>
    </row>
    <row r="23" spans="1:18" ht="3.95" customHeight="1" x14ac:dyDescent="0.15">
      <c r="E23" s="30"/>
      <c r="F23" s="31"/>
      <c r="G23" s="28"/>
      <c r="H23" s="28"/>
      <c r="I23" s="28"/>
      <c r="J23" s="28"/>
      <c r="K23" s="28"/>
      <c r="L23" s="28"/>
      <c r="M23" s="28"/>
      <c r="N23" s="28"/>
      <c r="O23" s="1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1"/>
      <c r="N25" s="31"/>
      <c r="O25" s="31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2:15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 ht="13.5" customHeight="1" x14ac:dyDescent="0.15">
      <c r="K34" s="31"/>
      <c r="L34" s="31"/>
      <c r="M34" s="31"/>
      <c r="N34" s="31"/>
      <c r="O34" s="31"/>
    </row>
  </sheetData>
  <mergeCells count="17">
    <mergeCell ref="J21:J22"/>
    <mergeCell ref="K21:K22"/>
    <mergeCell ref="L21:L22"/>
    <mergeCell ref="M21:M22"/>
    <mergeCell ref="N21:N22"/>
    <mergeCell ref="D30:E30"/>
    <mergeCell ref="D31:E31"/>
    <mergeCell ref="D32:E32"/>
    <mergeCell ref="G21:G22"/>
    <mergeCell ref="H21:H22"/>
    <mergeCell ref="D28:E28"/>
    <mergeCell ref="D29:E29"/>
    <mergeCell ref="I21:I22"/>
    <mergeCell ref="D24:E24"/>
    <mergeCell ref="D25:E25"/>
    <mergeCell ref="D26:E26"/>
    <mergeCell ref="D27:E27"/>
  </mergeCells>
  <phoneticPr fontId="3"/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221</v>
      </c>
    </row>
    <row r="4" spans="1:17" ht="154.5" customHeight="1" x14ac:dyDescent="0.15">
      <c r="C4" s="93"/>
      <c r="D4" s="94"/>
      <c r="E4" s="51" t="s">
        <v>227</v>
      </c>
      <c r="F4" s="52" t="s">
        <v>384</v>
      </c>
      <c r="G4" s="52" t="s">
        <v>385</v>
      </c>
      <c r="H4" s="52" t="s">
        <v>386</v>
      </c>
      <c r="I4" s="52" t="s">
        <v>387</v>
      </c>
      <c r="J4" s="52" t="s">
        <v>388</v>
      </c>
      <c r="K4" s="52" t="s">
        <v>389</v>
      </c>
      <c r="L4" s="52" t="s">
        <v>390</v>
      </c>
      <c r="M4" s="52" t="s">
        <v>8</v>
      </c>
      <c r="N4" s="53" t="s">
        <v>9</v>
      </c>
    </row>
    <row r="5" spans="1:17" ht="21" customHeight="1" x14ac:dyDescent="0.15">
      <c r="C5" s="95" t="s">
        <v>149</v>
      </c>
      <c r="D5" s="96"/>
      <c r="E5" s="54">
        <v>80</v>
      </c>
      <c r="F5" s="55">
        <v>18.8</v>
      </c>
      <c r="G5" s="55">
        <v>73.8</v>
      </c>
      <c r="H5" s="55">
        <v>25</v>
      </c>
      <c r="I5" s="55">
        <v>6.3</v>
      </c>
      <c r="J5" s="55">
        <v>5</v>
      </c>
      <c r="K5" s="55">
        <v>21.3</v>
      </c>
      <c r="L5" s="55">
        <v>11.3</v>
      </c>
      <c r="M5" s="55">
        <v>6.3</v>
      </c>
      <c r="N5" s="56">
        <v>0</v>
      </c>
    </row>
    <row r="6" spans="1:17" ht="21" customHeight="1" x14ac:dyDescent="0.15">
      <c r="C6" s="97" t="s">
        <v>150</v>
      </c>
      <c r="D6" s="57" t="s">
        <v>13</v>
      </c>
      <c r="E6" s="58">
        <v>15</v>
      </c>
      <c r="F6" s="59">
        <v>20</v>
      </c>
      <c r="G6" s="59">
        <v>80</v>
      </c>
      <c r="H6" s="59">
        <v>33.299999999999997</v>
      </c>
      <c r="I6" s="59">
        <v>6.7</v>
      </c>
      <c r="J6" s="59">
        <v>6.7</v>
      </c>
      <c r="K6" s="59">
        <v>33.299999999999997</v>
      </c>
      <c r="L6" s="59">
        <v>13.3</v>
      </c>
      <c r="M6" s="59">
        <v>6.7</v>
      </c>
      <c r="N6" s="60">
        <v>0</v>
      </c>
    </row>
    <row r="7" spans="1:17" ht="21" customHeight="1" x14ac:dyDescent="0.15">
      <c r="C7" s="91"/>
      <c r="D7" s="57" t="s">
        <v>14</v>
      </c>
      <c r="E7" s="58">
        <v>15</v>
      </c>
      <c r="F7" s="59">
        <v>6.7</v>
      </c>
      <c r="G7" s="59">
        <v>86.7</v>
      </c>
      <c r="H7" s="59">
        <v>46.7</v>
      </c>
      <c r="I7" s="59">
        <v>6.7</v>
      </c>
      <c r="J7" s="59">
        <v>6.7</v>
      </c>
      <c r="K7" s="59">
        <v>13.3</v>
      </c>
      <c r="L7" s="59">
        <v>6.7</v>
      </c>
      <c r="M7" s="59">
        <v>6.7</v>
      </c>
      <c r="N7" s="60">
        <v>0</v>
      </c>
    </row>
    <row r="8" spans="1:17" ht="21" customHeight="1" x14ac:dyDescent="0.15">
      <c r="C8" s="91"/>
      <c r="D8" s="57" t="s">
        <v>15</v>
      </c>
      <c r="E8" s="58">
        <v>11</v>
      </c>
      <c r="F8" s="59">
        <v>27.3</v>
      </c>
      <c r="G8" s="59">
        <v>72.7</v>
      </c>
      <c r="H8" s="59">
        <v>27.3</v>
      </c>
      <c r="I8" s="59">
        <v>18.2</v>
      </c>
      <c r="J8" s="59">
        <v>9.1</v>
      </c>
      <c r="K8" s="59">
        <v>36.4</v>
      </c>
      <c r="L8" s="59">
        <v>0</v>
      </c>
      <c r="M8" s="59">
        <v>9.1</v>
      </c>
      <c r="N8" s="60">
        <v>0</v>
      </c>
    </row>
    <row r="9" spans="1:17" ht="21" customHeight="1" x14ac:dyDescent="0.15">
      <c r="C9" s="91"/>
      <c r="D9" s="57" t="s">
        <v>16</v>
      </c>
      <c r="E9" s="58">
        <v>10</v>
      </c>
      <c r="F9" s="59">
        <v>20</v>
      </c>
      <c r="G9" s="59">
        <v>60</v>
      </c>
      <c r="H9" s="59">
        <v>20</v>
      </c>
      <c r="I9" s="59">
        <v>0</v>
      </c>
      <c r="J9" s="59">
        <v>10</v>
      </c>
      <c r="K9" s="59">
        <v>10</v>
      </c>
      <c r="L9" s="59">
        <v>10</v>
      </c>
      <c r="M9" s="59">
        <v>0</v>
      </c>
      <c r="N9" s="60">
        <v>0</v>
      </c>
    </row>
    <row r="10" spans="1:17" ht="21" customHeight="1" x14ac:dyDescent="0.15">
      <c r="C10" s="91"/>
      <c r="D10" s="57" t="s">
        <v>17</v>
      </c>
      <c r="E10" s="58">
        <v>7</v>
      </c>
      <c r="F10" s="59">
        <v>14.3</v>
      </c>
      <c r="G10" s="59">
        <v>42.9</v>
      </c>
      <c r="H10" s="59">
        <v>0</v>
      </c>
      <c r="I10" s="59">
        <v>0</v>
      </c>
      <c r="J10" s="59">
        <v>0</v>
      </c>
      <c r="K10" s="59">
        <v>0</v>
      </c>
      <c r="L10" s="59">
        <v>28.6</v>
      </c>
      <c r="M10" s="59">
        <v>14.3</v>
      </c>
      <c r="N10" s="60">
        <v>0</v>
      </c>
    </row>
    <row r="11" spans="1:17" ht="21" customHeight="1" x14ac:dyDescent="0.15">
      <c r="C11" s="91"/>
      <c r="D11" s="57" t="s">
        <v>18</v>
      </c>
      <c r="E11" s="58">
        <v>12</v>
      </c>
      <c r="F11" s="59">
        <v>25</v>
      </c>
      <c r="G11" s="59">
        <v>83.3</v>
      </c>
      <c r="H11" s="59">
        <v>0</v>
      </c>
      <c r="I11" s="59">
        <v>0</v>
      </c>
      <c r="J11" s="59">
        <v>0</v>
      </c>
      <c r="K11" s="59">
        <v>16.7</v>
      </c>
      <c r="L11" s="59">
        <v>16.7</v>
      </c>
      <c r="M11" s="59">
        <v>8.3000000000000007</v>
      </c>
      <c r="N11" s="60">
        <v>0</v>
      </c>
    </row>
    <row r="12" spans="1:17" ht="21" customHeight="1" x14ac:dyDescent="0.15">
      <c r="C12" s="92"/>
      <c r="D12" s="57" t="s">
        <v>19</v>
      </c>
      <c r="E12" s="58">
        <v>9</v>
      </c>
      <c r="F12" s="59">
        <v>22.2</v>
      </c>
      <c r="G12" s="59">
        <v>66.7</v>
      </c>
      <c r="H12" s="59">
        <v>33.299999999999997</v>
      </c>
      <c r="I12" s="59">
        <v>11.1</v>
      </c>
      <c r="J12" s="59">
        <v>0</v>
      </c>
      <c r="K12" s="59">
        <v>22.2</v>
      </c>
      <c r="L12" s="59">
        <v>11.1</v>
      </c>
      <c r="M12" s="59">
        <v>0</v>
      </c>
      <c r="N12" s="60">
        <v>0</v>
      </c>
    </row>
    <row r="13" spans="1:17" ht="21" customHeight="1" x14ac:dyDescent="0.15">
      <c r="C13" s="90" t="s">
        <v>63</v>
      </c>
      <c r="D13" s="61" t="s">
        <v>64</v>
      </c>
      <c r="E13" s="54">
        <v>11</v>
      </c>
      <c r="F13" s="55">
        <v>9.1</v>
      </c>
      <c r="G13" s="55">
        <v>63.6</v>
      </c>
      <c r="H13" s="55">
        <v>18.2</v>
      </c>
      <c r="I13" s="55">
        <v>0</v>
      </c>
      <c r="J13" s="55">
        <v>0</v>
      </c>
      <c r="K13" s="55">
        <v>9.1</v>
      </c>
      <c r="L13" s="55">
        <v>36.4</v>
      </c>
      <c r="M13" s="55">
        <v>0</v>
      </c>
      <c r="N13" s="56">
        <v>0</v>
      </c>
    </row>
    <row r="14" spans="1:17" ht="21" customHeight="1" x14ac:dyDescent="0.15">
      <c r="C14" s="91"/>
      <c r="D14" s="57" t="s">
        <v>65</v>
      </c>
      <c r="E14" s="58">
        <v>15</v>
      </c>
      <c r="F14" s="59">
        <v>20</v>
      </c>
      <c r="G14" s="59">
        <v>60</v>
      </c>
      <c r="H14" s="59">
        <v>40</v>
      </c>
      <c r="I14" s="59">
        <v>13.3</v>
      </c>
      <c r="J14" s="59">
        <v>13.3</v>
      </c>
      <c r="K14" s="59">
        <v>20</v>
      </c>
      <c r="L14" s="59">
        <v>13.3</v>
      </c>
      <c r="M14" s="59">
        <v>0</v>
      </c>
      <c r="N14" s="60">
        <v>0</v>
      </c>
    </row>
    <row r="15" spans="1:17" ht="21" customHeight="1" x14ac:dyDescent="0.15">
      <c r="C15" s="91"/>
      <c r="D15" s="57" t="s">
        <v>66</v>
      </c>
      <c r="E15" s="58">
        <v>13</v>
      </c>
      <c r="F15" s="59">
        <v>23.1</v>
      </c>
      <c r="G15" s="59">
        <v>84.6</v>
      </c>
      <c r="H15" s="59">
        <v>15.4</v>
      </c>
      <c r="I15" s="59">
        <v>0</v>
      </c>
      <c r="J15" s="59">
        <v>0</v>
      </c>
      <c r="K15" s="59">
        <v>46.2</v>
      </c>
      <c r="L15" s="59">
        <v>7.7</v>
      </c>
      <c r="M15" s="59">
        <v>7.7</v>
      </c>
      <c r="N15" s="60">
        <v>0</v>
      </c>
    </row>
    <row r="16" spans="1:17" ht="21" customHeight="1" x14ac:dyDescent="0.15">
      <c r="C16" s="91"/>
      <c r="D16" s="57" t="s">
        <v>67</v>
      </c>
      <c r="E16" s="58">
        <v>19</v>
      </c>
      <c r="F16" s="59">
        <v>21.1</v>
      </c>
      <c r="G16" s="59">
        <v>89.5</v>
      </c>
      <c r="H16" s="59">
        <v>26.3</v>
      </c>
      <c r="I16" s="59">
        <v>5.3</v>
      </c>
      <c r="J16" s="59">
        <v>5.3</v>
      </c>
      <c r="K16" s="59">
        <v>21.1</v>
      </c>
      <c r="L16" s="59">
        <v>5.3</v>
      </c>
      <c r="M16" s="59">
        <v>5.3</v>
      </c>
      <c r="N16" s="60">
        <v>0</v>
      </c>
    </row>
    <row r="17" spans="3:14" ht="21" customHeight="1" x14ac:dyDescent="0.15">
      <c r="C17" s="91"/>
      <c r="D17" s="57" t="s">
        <v>68</v>
      </c>
      <c r="E17" s="58">
        <v>12</v>
      </c>
      <c r="F17" s="59">
        <v>8.3000000000000007</v>
      </c>
      <c r="G17" s="59">
        <v>75</v>
      </c>
      <c r="H17" s="59">
        <v>25</v>
      </c>
      <c r="I17" s="59">
        <v>0</v>
      </c>
      <c r="J17" s="59">
        <v>0</v>
      </c>
      <c r="K17" s="59">
        <v>16.7</v>
      </c>
      <c r="L17" s="59">
        <v>0</v>
      </c>
      <c r="M17" s="59">
        <v>16.7</v>
      </c>
      <c r="N17" s="60">
        <v>0</v>
      </c>
    </row>
    <row r="18" spans="3:14" ht="21" customHeight="1" x14ac:dyDescent="0.15">
      <c r="C18" s="91"/>
      <c r="D18" s="57" t="s">
        <v>69</v>
      </c>
      <c r="E18" s="58">
        <v>6</v>
      </c>
      <c r="F18" s="59">
        <v>33.299999999999997</v>
      </c>
      <c r="G18" s="59">
        <v>50</v>
      </c>
      <c r="H18" s="59">
        <v>16.7</v>
      </c>
      <c r="I18" s="59">
        <v>33.299999999999997</v>
      </c>
      <c r="J18" s="59">
        <v>16.7</v>
      </c>
      <c r="K18" s="59">
        <v>0</v>
      </c>
      <c r="L18" s="59">
        <v>0</v>
      </c>
      <c r="M18" s="59">
        <v>16.7</v>
      </c>
      <c r="N18" s="60">
        <v>0</v>
      </c>
    </row>
    <row r="19" spans="3:14" ht="21" customHeight="1" x14ac:dyDescent="0.15">
      <c r="C19" s="92"/>
      <c r="D19" s="57" t="s">
        <v>70</v>
      </c>
      <c r="E19" s="58">
        <v>3</v>
      </c>
      <c r="F19" s="59">
        <v>33.299999999999997</v>
      </c>
      <c r="G19" s="59">
        <v>66.7</v>
      </c>
      <c r="H19" s="59">
        <v>33.299999999999997</v>
      </c>
      <c r="I19" s="59">
        <v>0</v>
      </c>
      <c r="J19" s="59">
        <v>0</v>
      </c>
      <c r="K19" s="59">
        <v>0</v>
      </c>
      <c r="L19" s="59">
        <v>33.299999999999997</v>
      </c>
      <c r="M19" s="59">
        <v>0</v>
      </c>
      <c r="N19" s="60">
        <v>0</v>
      </c>
    </row>
    <row r="20" spans="3:14" ht="21" customHeight="1" x14ac:dyDescent="0.15">
      <c r="C20" s="90" t="s">
        <v>184</v>
      </c>
      <c r="D20" s="61" t="s">
        <v>85</v>
      </c>
      <c r="E20" s="54">
        <v>16</v>
      </c>
      <c r="F20" s="55">
        <v>25</v>
      </c>
      <c r="G20" s="55">
        <v>68.8</v>
      </c>
      <c r="H20" s="55">
        <v>18.8</v>
      </c>
      <c r="I20" s="55">
        <v>6.3</v>
      </c>
      <c r="J20" s="55">
        <v>6.3</v>
      </c>
      <c r="K20" s="55">
        <v>25</v>
      </c>
      <c r="L20" s="55">
        <v>12.5</v>
      </c>
      <c r="M20" s="55">
        <v>0</v>
      </c>
      <c r="N20" s="56">
        <v>0</v>
      </c>
    </row>
    <row r="21" spans="3:14" ht="21" customHeight="1" x14ac:dyDescent="0.15">
      <c r="C21" s="91"/>
      <c r="D21" s="57" t="s">
        <v>86</v>
      </c>
      <c r="E21" s="58">
        <v>30</v>
      </c>
      <c r="F21" s="59">
        <v>6.7</v>
      </c>
      <c r="G21" s="59">
        <v>73.3</v>
      </c>
      <c r="H21" s="59">
        <v>26.7</v>
      </c>
      <c r="I21" s="59">
        <v>10</v>
      </c>
      <c r="J21" s="59">
        <v>6.7</v>
      </c>
      <c r="K21" s="59">
        <v>13.3</v>
      </c>
      <c r="L21" s="59">
        <v>13.3</v>
      </c>
      <c r="M21" s="59">
        <v>10</v>
      </c>
      <c r="N21" s="60">
        <v>0</v>
      </c>
    </row>
    <row r="22" spans="3:14" ht="21" customHeight="1" x14ac:dyDescent="0.15">
      <c r="C22" s="91"/>
      <c r="D22" s="57" t="s">
        <v>87</v>
      </c>
      <c r="E22" s="58">
        <v>17</v>
      </c>
      <c r="F22" s="59">
        <v>11.8</v>
      </c>
      <c r="G22" s="59">
        <v>88.2</v>
      </c>
      <c r="H22" s="59">
        <v>17.600000000000001</v>
      </c>
      <c r="I22" s="59">
        <v>0</v>
      </c>
      <c r="J22" s="59">
        <v>0</v>
      </c>
      <c r="K22" s="59">
        <v>23.5</v>
      </c>
      <c r="L22" s="59">
        <v>5.9</v>
      </c>
      <c r="M22" s="59">
        <v>5.9</v>
      </c>
      <c r="N22" s="60">
        <v>0</v>
      </c>
    </row>
    <row r="23" spans="3:14" ht="21" customHeight="1" x14ac:dyDescent="0.15">
      <c r="C23" s="91"/>
      <c r="D23" s="57" t="s">
        <v>88</v>
      </c>
      <c r="E23" s="58">
        <v>10</v>
      </c>
      <c r="F23" s="59">
        <v>50</v>
      </c>
      <c r="G23" s="59">
        <v>60</v>
      </c>
      <c r="H23" s="59">
        <v>30</v>
      </c>
      <c r="I23" s="59">
        <v>0</v>
      </c>
      <c r="J23" s="59">
        <v>0</v>
      </c>
      <c r="K23" s="59">
        <v>20</v>
      </c>
      <c r="L23" s="59">
        <v>20</v>
      </c>
      <c r="M23" s="59">
        <v>0</v>
      </c>
      <c r="N23" s="60">
        <v>0</v>
      </c>
    </row>
    <row r="24" spans="3:14" ht="21" customHeight="1" x14ac:dyDescent="0.15">
      <c r="C24" s="91"/>
      <c r="D24" s="57" t="s">
        <v>89</v>
      </c>
      <c r="E24" s="58">
        <v>5</v>
      </c>
      <c r="F24" s="59">
        <v>40</v>
      </c>
      <c r="G24" s="59">
        <v>60</v>
      </c>
      <c r="H24" s="59">
        <v>40</v>
      </c>
      <c r="I24" s="59">
        <v>20</v>
      </c>
      <c r="J24" s="59">
        <v>20</v>
      </c>
      <c r="K24" s="59">
        <v>20</v>
      </c>
      <c r="L24" s="59">
        <v>0</v>
      </c>
      <c r="M24" s="59">
        <v>20</v>
      </c>
      <c r="N24" s="60">
        <v>0</v>
      </c>
    </row>
    <row r="25" spans="3:14" ht="21" customHeight="1" x14ac:dyDescent="0.15">
      <c r="C25" s="92"/>
      <c r="D25" s="57" t="s">
        <v>90</v>
      </c>
      <c r="E25" s="58">
        <v>1</v>
      </c>
      <c r="F25" s="59">
        <v>0</v>
      </c>
      <c r="G25" s="59">
        <v>100</v>
      </c>
      <c r="H25" s="59">
        <v>100</v>
      </c>
      <c r="I25" s="59">
        <v>0</v>
      </c>
      <c r="J25" s="59">
        <v>0</v>
      </c>
      <c r="K25" s="59">
        <v>100</v>
      </c>
      <c r="L25" s="59">
        <v>0</v>
      </c>
      <c r="M25" s="59">
        <v>0</v>
      </c>
      <c r="N25" s="60">
        <v>0</v>
      </c>
    </row>
    <row r="26" spans="3:14" ht="21" customHeight="1" x14ac:dyDescent="0.15">
      <c r="C26" s="90" t="s">
        <v>185</v>
      </c>
      <c r="D26" s="61" t="s">
        <v>20</v>
      </c>
      <c r="E26" s="54">
        <v>16</v>
      </c>
      <c r="F26" s="55">
        <v>25</v>
      </c>
      <c r="G26" s="55">
        <v>68.8</v>
      </c>
      <c r="H26" s="55">
        <v>18.8</v>
      </c>
      <c r="I26" s="55">
        <v>6.3</v>
      </c>
      <c r="J26" s="55">
        <v>6.3</v>
      </c>
      <c r="K26" s="55">
        <v>25</v>
      </c>
      <c r="L26" s="55">
        <v>12.5</v>
      </c>
      <c r="M26" s="55">
        <v>0</v>
      </c>
      <c r="N26" s="56">
        <v>0</v>
      </c>
    </row>
    <row r="27" spans="3:14" ht="21" customHeight="1" x14ac:dyDescent="0.15">
      <c r="C27" s="91"/>
      <c r="D27" s="57" t="s">
        <v>151</v>
      </c>
      <c r="E27" s="58">
        <v>18</v>
      </c>
      <c r="F27" s="59">
        <v>11.1</v>
      </c>
      <c r="G27" s="59">
        <v>72.2</v>
      </c>
      <c r="H27" s="59">
        <v>22.2</v>
      </c>
      <c r="I27" s="59">
        <v>5.6</v>
      </c>
      <c r="J27" s="59">
        <v>0</v>
      </c>
      <c r="K27" s="59">
        <v>16.7</v>
      </c>
      <c r="L27" s="59">
        <v>11.1</v>
      </c>
      <c r="M27" s="59">
        <v>11.1</v>
      </c>
      <c r="N27" s="60">
        <v>0</v>
      </c>
    </row>
    <row r="28" spans="3:14" ht="21" customHeight="1" x14ac:dyDescent="0.15">
      <c r="C28" s="91"/>
      <c r="D28" s="57" t="s">
        <v>152</v>
      </c>
      <c r="E28" s="58">
        <v>34</v>
      </c>
      <c r="F28" s="59">
        <v>23.5</v>
      </c>
      <c r="G28" s="59">
        <v>76.5</v>
      </c>
      <c r="H28" s="59">
        <v>29.4</v>
      </c>
      <c r="I28" s="59">
        <v>2.9</v>
      </c>
      <c r="J28" s="59">
        <v>2.9</v>
      </c>
      <c r="K28" s="59">
        <v>23.5</v>
      </c>
      <c r="L28" s="59">
        <v>8.8000000000000007</v>
      </c>
      <c r="M28" s="59">
        <v>8.8000000000000007</v>
      </c>
      <c r="N28" s="60">
        <v>0</v>
      </c>
    </row>
    <row r="29" spans="3:14" ht="21" customHeight="1" x14ac:dyDescent="0.15">
      <c r="C29" s="91"/>
      <c r="D29" s="57" t="s">
        <v>153</v>
      </c>
      <c r="E29" s="58">
        <v>4</v>
      </c>
      <c r="F29" s="59">
        <v>25</v>
      </c>
      <c r="G29" s="59">
        <v>25</v>
      </c>
      <c r="H29" s="59">
        <v>25</v>
      </c>
      <c r="I29" s="59">
        <v>25</v>
      </c>
      <c r="J29" s="59">
        <v>25</v>
      </c>
      <c r="K29" s="59">
        <v>0</v>
      </c>
      <c r="L29" s="59">
        <v>25</v>
      </c>
      <c r="M29" s="59">
        <v>0</v>
      </c>
      <c r="N29" s="60">
        <v>0</v>
      </c>
    </row>
    <row r="30" spans="3:14" ht="21" customHeight="1" x14ac:dyDescent="0.15">
      <c r="C30" s="92"/>
      <c r="D30" s="57" t="s">
        <v>8</v>
      </c>
      <c r="E30" s="58">
        <v>4</v>
      </c>
      <c r="F30" s="59">
        <v>0</v>
      </c>
      <c r="G30" s="59">
        <v>100</v>
      </c>
      <c r="H30" s="59">
        <v>50</v>
      </c>
      <c r="I30" s="59">
        <v>25</v>
      </c>
      <c r="J30" s="59">
        <v>25</v>
      </c>
      <c r="K30" s="59">
        <v>0</v>
      </c>
      <c r="L30" s="59">
        <v>0</v>
      </c>
      <c r="M30" s="59">
        <v>0</v>
      </c>
      <c r="N30" s="60">
        <v>0</v>
      </c>
    </row>
    <row r="31" spans="3:14" ht="21" customHeight="1" x14ac:dyDescent="0.15">
      <c r="C31" s="90" t="s">
        <v>154</v>
      </c>
      <c r="D31" s="61" t="s">
        <v>133</v>
      </c>
      <c r="E31" s="54">
        <v>21</v>
      </c>
      <c r="F31" s="55">
        <v>23.8</v>
      </c>
      <c r="G31" s="55">
        <v>71.400000000000006</v>
      </c>
      <c r="H31" s="55">
        <v>9.5</v>
      </c>
      <c r="I31" s="55">
        <v>0</v>
      </c>
      <c r="J31" s="55">
        <v>0</v>
      </c>
      <c r="K31" s="55">
        <v>14.3</v>
      </c>
      <c r="L31" s="55">
        <v>14.3</v>
      </c>
      <c r="M31" s="55">
        <v>9.5</v>
      </c>
      <c r="N31" s="56">
        <v>0</v>
      </c>
    </row>
    <row r="32" spans="3:14" ht="21" customHeight="1" x14ac:dyDescent="0.15">
      <c r="C32" s="91"/>
      <c r="D32" s="57" t="s">
        <v>134</v>
      </c>
      <c r="E32" s="58">
        <v>25</v>
      </c>
      <c r="F32" s="59">
        <v>20</v>
      </c>
      <c r="G32" s="59">
        <v>72</v>
      </c>
      <c r="H32" s="59">
        <v>24</v>
      </c>
      <c r="I32" s="59">
        <v>8</v>
      </c>
      <c r="J32" s="59">
        <v>4</v>
      </c>
      <c r="K32" s="59">
        <v>24</v>
      </c>
      <c r="L32" s="59">
        <v>12</v>
      </c>
      <c r="M32" s="59">
        <v>12</v>
      </c>
      <c r="N32" s="60">
        <v>0</v>
      </c>
    </row>
    <row r="33" spans="3:14" ht="21" customHeight="1" x14ac:dyDescent="0.15">
      <c r="C33" s="91"/>
      <c r="D33" s="57" t="s">
        <v>135</v>
      </c>
      <c r="E33" s="58">
        <v>5</v>
      </c>
      <c r="F33" s="59">
        <v>20</v>
      </c>
      <c r="G33" s="59">
        <v>80</v>
      </c>
      <c r="H33" s="59">
        <v>20</v>
      </c>
      <c r="I33" s="59">
        <v>0</v>
      </c>
      <c r="J33" s="59">
        <v>0</v>
      </c>
      <c r="K33" s="59">
        <v>40</v>
      </c>
      <c r="L33" s="59">
        <v>20</v>
      </c>
      <c r="M33" s="59">
        <v>0</v>
      </c>
      <c r="N33" s="60">
        <v>0</v>
      </c>
    </row>
    <row r="34" spans="3:14" ht="21" customHeight="1" x14ac:dyDescent="0.15">
      <c r="C34" s="91"/>
      <c r="D34" s="57" t="s">
        <v>136</v>
      </c>
      <c r="E34" s="58">
        <v>22</v>
      </c>
      <c r="F34" s="59">
        <v>13.6</v>
      </c>
      <c r="G34" s="59">
        <v>72.7</v>
      </c>
      <c r="H34" s="59">
        <v>40.9</v>
      </c>
      <c r="I34" s="59">
        <v>9.1</v>
      </c>
      <c r="J34" s="59">
        <v>13.6</v>
      </c>
      <c r="K34" s="59">
        <v>18.2</v>
      </c>
      <c r="L34" s="59">
        <v>9.1</v>
      </c>
      <c r="M34" s="59">
        <v>0</v>
      </c>
      <c r="N34" s="60">
        <v>0</v>
      </c>
    </row>
    <row r="35" spans="3:14" ht="21" customHeight="1" x14ac:dyDescent="0.15">
      <c r="C35" s="91"/>
      <c r="D35" s="57" t="s">
        <v>137</v>
      </c>
      <c r="E35" s="58">
        <v>3</v>
      </c>
      <c r="F35" s="59">
        <v>0</v>
      </c>
      <c r="G35" s="59">
        <v>100</v>
      </c>
      <c r="H35" s="59">
        <v>0</v>
      </c>
      <c r="I35" s="59">
        <v>0</v>
      </c>
      <c r="J35" s="59">
        <v>0</v>
      </c>
      <c r="K35" s="59">
        <v>33.299999999999997</v>
      </c>
      <c r="L35" s="59">
        <v>0</v>
      </c>
      <c r="M35" s="59">
        <v>0</v>
      </c>
      <c r="N35" s="60">
        <v>0</v>
      </c>
    </row>
    <row r="36" spans="3:14" ht="21" customHeight="1" x14ac:dyDescent="0.15">
      <c r="C36" s="92"/>
      <c r="D36" s="57" t="s">
        <v>8</v>
      </c>
      <c r="E36" s="58">
        <v>3</v>
      </c>
      <c r="F36" s="59">
        <v>33.299999999999997</v>
      </c>
      <c r="G36" s="59">
        <v>66.7</v>
      </c>
      <c r="H36" s="59">
        <v>66.7</v>
      </c>
      <c r="I36" s="59">
        <v>33.299999999999997</v>
      </c>
      <c r="J36" s="59">
        <v>0</v>
      </c>
      <c r="K36" s="59">
        <v>0</v>
      </c>
      <c r="L36" s="59">
        <v>0</v>
      </c>
      <c r="M36" s="59">
        <v>0</v>
      </c>
      <c r="N36" s="60">
        <v>0</v>
      </c>
    </row>
    <row r="37" spans="3:14" ht="21" customHeight="1" x14ac:dyDescent="0.15">
      <c r="C37" s="90" t="s">
        <v>143</v>
      </c>
      <c r="D37" s="61" t="s">
        <v>144</v>
      </c>
      <c r="E37" s="54">
        <v>9</v>
      </c>
      <c r="F37" s="55">
        <v>0</v>
      </c>
      <c r="G37" s="55">
        <v>55.6</v>
      </c>
      <c r="H37" s="55">
        <v>22.2</v>
      </c>
      <c r="I37" s="55">
        <v>0</v>
      </c>
      <c r="J37" s="55">
        <v>0</v>
      </c>
      <c r="K37" s="55">
        <v>22.2</v>
      </c>
      <c r="L37" s="55">
        <v>22.2</v>
      </c>
      <c r="M37" s="55">
        <v>0</v>
      </c>
      <c r="N37" s="56">
        <v>0</v>
      </c>
    </row>
    <row r="38" spans="3:14" ht="21" customHeight="1" x14ac:dyDescent="0.15">
      <c r="C38" s="91"/>
      <c r="D38" s="57" t="s">
        <v>145</v>
      </c>
      <c r="E38" s="58">
        <v>12</v>
      </c>
      <c r="F38" s="59">
        <v>16.7</v>
      </c>
      <c r="G38" s="59">
        <v>75</v>
      </c>
      <c r="H38" s="59">
        <v>41.7</v>
      </c>
      <c r="I38" s="59">
        <v>8.3000000000000007</v>
      </c>
      <c r="J38" s="59">
        <v>8.3000000000000007</v>
      </c>
      <c r="K38" s="59">
        <v>41.7</v>
      </c>
      <c r="L38" s="59">
        <v>8.3000000000000007</v>
      </c>
      <c r="M38" s="59">
        <v>8.3000000000000007</v>
      </c>
      <c r="N38" s="60">
        <v>0</v>
      </c>
    </row>
    <row r="39" spans="3:14" ht="21" customHeight="1" x14ac:dyDescent="0.15">
      <c r="C39" s="91"/>
      <c r="D39" s="57" t="s">
        <v>146</v>
      </c>
      <c r="E39" s="58">
        <v>2</v>
      </c>
      <c r="F39" s="59">
        <v>50</v>
      </c>
      <c r="G39" s="59">
        <v>100</v>
      </c>
      <c r="H39" s="59">
        <v>50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60">
        <v>0</v>
      </c>
    </row>
    <row r="40" spans="3:14" ht="21" customHeight="1" x14ac:dyDescent="0.15">
      <c r="C40" s="91"/>
      <c r="D40" s="57" t="s">
        <v>147</v>
      </c>
      <c r="E40" s="58">
        <v>9</v>
      </c>
      <c r="F40" s="59">
        <v>11.1</v>
      </c>
      <c r="G40" s="59">
        <v>77.8</v>
      </c>
      <c r="H40" s="59">
        <v>11.1</v>
      </c>
      <c r="I40" s="59">
        <v>0</v>
      </c>
      <c r="J40" s="59">
        <v>0</v>
      </c>
      <c r="K40" s="59">
        <v>33.299999999999997</v>
      </c>
      <c r="L40" s="59">
        <v>22.2</v>
      </c>
      <c r="M40" s="59">
        <v>11.1</v>
      </c>
      <c r="N40" s="60">
        <v>0</v>
      </c>
    </row>
    <row r="41" spans="3:14" ht="21" customHeight="1" x14ac:dyDescent="0.15">
      <c r="C41" s="91"/>
      <c r="D41" s="57" t="s">
        <v>148</v>
      </c>
      <c r="E41" s="58">
        <v>5</v>
      </c>
      <c r="F41" s="59">
        <v>20</v>
      </c>
      <c r="G41" s="59">
        <v>60</v>
      </c>
      <c r="H41" s="59">
        <v>40</v>
      </c>
      <c r="I41" s="59">
        <v>20</v>
      </c>
      <c r="J41" s="59">
        <v>20</v>
      </c>
      <c r="K41" s="59">
        <v>0</v>
      </c>
      <c r="L41" s="59">
        <v>0</v>
      </c>
      <c r="M41" s="59">
        <v>20</v>
      </c>
      <c r="N41" s="60">
        <v>0</v>
      </c>
    </row>
    <row r="42" spans="3:14" ht="21" customHeight="1" x14ac:dyDescent="0.15">
      <c r="C42" s="91"/>
      <c r="D42" s="57" t="s">
        <v>155</v>
      </c>
      <c r="E42" s="58">
        <v>5</v>
      </c>
      <c r="F42" s="59">
        <v>20</v>
      </c>
      <c r="G42" s="59">
        <v>40</v>
      </c>
      <c r="H42" s="59">
        <v>40</v>
      </c>
      <c r="I42" s="59">
        <v>20</v>
      </c>
      <c r="J42" s="59">
        <v>0</v>
      </c>
      <c r="K42" s="59">
        <v>0</v>
      </c>
      <c r="L42" s="59">
        <v>20</v>
      </c>
      <c r="M42" s="59">
        <v>0</v>
      </c>
      <c r="N42" s="60">
        <v>0</v>
      </c>
    </row>
    <row r="43" spans="3:14" ht="21" customHeight="1" x14ac:dyDescent="0.15">
      <c r="C43" s="91"/>
      <c r="D43" s="57" t="s">
        <v>20</v>
      </c>
      <c r="E43" s="58">
        <v>11</v>
      </c>
      <c r="F43" s="59">
        <v>27.3</v>
      </c>
      <c r="G43" s="59">
        <v>81.8</v>
      </c>
      <c r="H43" s="59">
        <v>9.1</v>
      </c>
      <c r="I43" s="59">
        <v>0</v>
      </c>
      <c r="J43" s="59">
        <v>9.1</v>
      </c>
      <c r="K43" s="59">
        <v>36.4</v>
      </c>
      <c r="L43" s="59">
        <v>9.1</v>
      </c>
      <c r="M43" s="59">
        <v>0</v>
      </c>
      <c r="N43" s="60">
        <v>0</v>
      </c>
    </row>
    <row r="44" spans="3:14" ht="21" customHeight="1" x14ac:dyDescent="0.15">
      <c r="C44" s="92"/>
      <c r="D44" s="62" t="s">
        <v>8</v>
      </c>
      <c r="E44" s="63">
        <v>27</v>
      </c>
      <c r="F44" s="64">
        <v>22.2</v>
      </c>
      <c r="G44" s="64">
        <v>81.5</v>
      </c>
      <c r="H44" s="64">
        <v>22.2</v>
      </c>
      <c r="I44" s="64">
        <v>7.4</v>
      </c>
      <c r="J44" s="64">
        <v>3.7</v>
      </c>
      <c r="K44" s="64">
        <v>11.1</v>
      </c>
      <c r="L44" s="64">
        <v>7.4</v>
      </c>
      <c r="M44" s="64">
        <v>7.4</v>
      </c>
      <c r="N44" s="65">
        <v>0</v>
      </c>
    </row>
    <row r="45" spans="3:14" ht="21" customHeight="1" x14ac:dyDescent="0.15">
      <c r="C45" s="87" t="s">
        <v>156</v>
      </c>
      <c r="D45" s="66" t="s">
        <v>157</v>
      </c>
      <c r="E45" s="54">
        <v>4</v>
      </c>
      <c r="F45" s="55">
        <v>25</v>
      </c>
      <c r="G45" s="55">
        <v>50</v>
      </c>
      <c r="H45" s="55">
        <v>25</v>
      </c>
      <c r="I45" s="55">
        <v>0</v>
      </c>
      <c r="J45" s="55">
        <v>25</v>
      </c>
      <c r="K45" s="55">
        <v>0</v>
      </c>
      <c r="L45" s="55">
        <v>0</v>
      </c>
      <c r="M45" s="55">
        <v>0</v>
      </c>
      <c r="N45" s="56">
        <v>0</v>
      </c>
    </row>
    <row r="46" spans="3:14" ht="21" customHeight="1" x14ac:dyDescent="0.15">
      <c r="C46" s="89"/>
      <c r="D46" s="62" t="s">
        <v>158</v>
      </c>
      <c r="E46" s="63">
        <v>76</v>
      </c>
      <c r="F46" s="64">
        <v>18.399999999999999</v>
      </c>
      <c r="G46" s="64">
        <v>75</v>
      </c>
      <c r="H46" s="64">
        <v>25</v>
      </c>
      <c r="I46" s="64">
        <v>6.6</v>
      </c>
      <c r="J46" s="64">
        <v>3.9</v>
      </c>
      <c r="K46" s="64">
        <v>22.4</v>
      </c>
      <c r="L46" s="64">
        <v>11.8</v>
      </c>
      <c r="M46" s="64">
        <v>6.6</v>
      </c>
      <c r="N46" s="65">
        <v>0</v>
      </c>
    </row>
    <row r="47" spans="3:14" ht="21" customHeight="1" x14ac:dyDescent="0.15">
      <c r="C47" s="87" t="s">
        <v>408</v>
      </c>
      <c r="D47" s="61" t="s">
        <v>409</v>
      </c>
      <c r="E47" s="54">
        <v>29</v>
      </c>
      <c r="F47" s="55">
        <v>24.1</v>
      </c>
      <c r="G47" s="55">
        <v>65.5</v>
      </c>
      <c r="H47" s="55">
        <v>20.7</v>
      </c>
      <c r="I47" s="55">
        <v>3.4</v>
      </c>
      <c r="J47" s="55">
        <v>3.4</v>
      </c>
      <c r="K47" s="55">
        <v>31</v>
      </c>
      <c r="L47" s="55">
        <v>17.2</v>
      </c>
      <c r="M47" s="55">
        <v>6.9</v>
      </c>
      <c r="N47" s="56">
        <v>0</v>
      </c>
    </row>
    <row r="48" spans="3:14" ht="21" customHeight="1" x14ac:dyDescent="0.15">
      <c r="C48" s="88"/>
      <c r="D48" s="57" t="s">
        <v>410</v>
      </c>
      <c r="E48" s="58">
        <v>38</v>
      </c>
      <c r="F48" s="59">
        <v>15.8</v>
      </c>
      <c r="G48" s="59">
        <v>81.599999999999994</v>
      </c>
      <c r="H48" s="59">
        <v>28.9</v>
      </c>
      <c r="I48" s="59">
        <v>7.9</v>
      </c>
      <c r="J48" s="59">
        <v>7.9</v>
      </c>
      <c r="K48" s="59">
        <v>15.8</v>
      </c>
      <c r="L48" s="59">
        <v>5.3</v>
      </c>
      <c r="M48" s="59">
        <v>7.9</v>
      </c>
      <c r="N48" s="60">
        <v>0</v>
      </c>
    </row>
    <row r="49" spans="3:14" ht="21" customHeight="1" x14ac:dyDescent="0.15">
      <c r="C49" s="89"/>
      <c r="D49" s="81" t="s">
        <v>411</v>
      </c>
      <c r="E49" s="63">
        <v>3</v>
      </c>
      <c r="F49" s="64">
        <v>33.299999999999997</v>
      </c>
      <c r="G49" s="64">
        <v>66.7</v>
      </c>
      <c r="H49" s="64">
        <v>33.299999999999997</v>
      </c>
      <c r="I49" s="64">
        <v>0</v>
      </c>
      <c r="J49" s="64">
        <v>0</v>
      </c>
      <c r="K49" s="64">
        <v>0</v>
      </c>
      <c r="L49" s="64">
        <v>33.299999999999997</v>
      </c>
      <c r="M49" s="64">
        <v>0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222</v>
      </c>
    </row>
    <row r="4" spans="1:17" ht="100.5" customHeight="1" x14ac:dyDescent="0.15">
      <c r="C4" s="93"/>
      <c r="D4" s="94"/>
      <c r="E4" s="51" t="s">
        <v>227</v>
      </c>
      <c r="F4" s="52" t="s">
        <v>391</v>
      </c>
      <c r="G4" s="52" t="s">
        <v>392</v>
      </c>
      <c r="H4" s="52" t="s">
        <v>393</v>
      </c>
      <c r="I4" s="52" t="s">
        <v>394</v>
      </c>
      <c r="J4" s="52" t="s">
        <v>395</v>
      </c>
      <c r="K4" s="52" t="s">
        <v>396</v>
      </c>
      <c r="L4" s="52" t="s">
        <v>397</v>
      </c>
      <c r="M4" s="52" t="s">
        <v>8</v>
      </c>
      <c r="N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38.200000000000003</v>
      </c>
      <c r="G5" s="55">
        <v>29.7</v>
      </c>
      <c r="H5" s="55">
        <v>42.2</v>
      </c>
      <c r="I5" s="55">
        <v>43.6</v>
      </c>
      <c r="J5" s="55">
        <v>33</v>
      </c>
      <c r="K5" s="55">
        <v>18.600000000000001</v>
      </c>
      <c r="L5" s="55">
        <v>24.9</v>
      </c>
      <c r="M5" s="55">
        <v>3.3</v>
      </c>
      <c r="N5" s="56">
        <v>5.4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38.4</v>
      </c>
      <c r="G6" s="59">
        <v>29</v>
      </c>
      <c r="H6" s="59">
        <v>42.4</v>
      </c>
      <c r="I6" s="59">
        <v>45.7</v>
      </c>
      <c r="J6" s="59">
        <v>33.5</v>
      </c>
      <c r="K6" s="59">
        <v>22.4</v>
      </c>
      <c r="L6" s="59">
        <v>26.1</v>
      </c>
      <c r="M6" s="59">
        <v>4.0999999999999996</v>
      </c>
      <c r="N6" s="60">
        <v>5.3</v>
      </c>
    </row>
    <row r="7" spans="1:17" ht="21" customHeight="1" x14ac:dyDescent="0.15">
      <c r="C7" s="91"/>
      <c r="D7" s="57" t="s">
        <v>14</v>
      </c>
      <c r="E7" s="58">
        <v>229</v>
      </c>
      <c r="F7" s="59">
        <v>45.9</v>
      </c>
      <c r="G7" s="59">
        <v>33.200000000000003</v>
      </c>
      <c r="H7" s="59">
        <v>43.7</v>
      </c>
      <c r="I7" s="59">
        <v>44.1</v>
      </c>
      <c r="J7" s="59">
        <v>32.799999999999997</v>
      </c>
      <c r="K7" s="59">
        <v>18.8</v>
      </c>
      <c r="L7" s="59">
        <v>26.6</v>
      </c>
      <c r="M7" s="59">
        <v>3.5</v>
      </c>
      <c r="N7" s="60">
        <v>3.5</v>
      </c>
    </row>
    <row r="8" spans="1:17" ht="21" customHeight="1" x14ac:dyDescent="0.15">
      <c r="C8" s="91"/>
      <c r="D8" s="57" t="s">
        <v>15</v>
      </c>
      <c r="E8" s="58">
        <v>164</v>
      </c>
      <c r="F8" s="59">
        <v>31.7</v>
      </c>
      <c r="G8" s="59">
        <v>27.4</v>
      </c>
      <c r="H8" s="59">
        <v>38.4</v>
      </c>
      <c r="I8" s="59">
        <v>51.2</v>
      </c>
      <c r="J8" s="59">
        <v>29.9</v>
      </c>
      <c r="K8" s="59">
        <v>18.899999999999999</v>
      </c>
      <c r="L8" s="59">
        <v>26.2</v>
      </c>
      <c r="M8" s="59">
        <v>4.3</v>
      </c>
      <c r="N8" s="60">
        <v>4.9000000000000004</v>
      </c>
    </row>
    <row r="9" spans="1:17" ht="21" customHeight="1" x14ac:dyDescent="0.15">
      <c r="C9" s="91"/>
      <c r="D9" s="57" t="s">
        <v>16</v>
      </c>
      <c r="E9" s="58">
        <v>169</v>
      </c>
      <c r="F9" s="59">
        <v>45</v>
      </c>
      <c r="G9" s="59">
        <v>31.4</v>
      </c>
      <c r="H9" s="59">
        <v>40.799999999999997</v>
      </c>
      <c r="I9" s="59">
        <v>42.6</v>
      </c>
      <c r="J9" s="59">
        <v>29</v>
      </c>
      <c r="K9" s="59">
        <v>16.600000000000001</v>
      </c>
      <c r="L9" s="59">
        <v>19.5</v>
      </c>
      <c r="M9" s="59">
        <v>1.8</v>
      </c>
      <c r="N9" s="60">
        <v>2.4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30.3</v>
      </c>
      <c r="G10" s="59">
        <v>30.9</v>
      </c>
      <c r="H10" s="59">
        <v>49.7</v>
      </c>
      <c r="I10" s="59">
        <v>37.6</v>
      </c>
      <c r="J10" s="59">
        <v>32.1</v>
      </c>
      <c r="K10" s="59">
        <v>17.600000000000001</v>
      </c>
      <c r="L10" s="59">
        <v>21.8</v>
      </c>
      <c r="M10" s="59">
        <v>1.2</v>
      </c>
      <c r="N10" s="60">
        <v>6.7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37.700000000000003</v>
      </c>
      <c r="G11" s="59">
        <v>29.2</v>
      </c>
      <c r="H11" s="59">
        <v>44.2</v>
      </c>
      <c r="I11" s="59">
        <v>45.5</v>
      </c>
      <c r="J11" s="59">
        <v>36.4</v>
      </c>
      <c r="K11" s="59">
        <v>17.5</v>
      </c>
      <c r="L11" s="59">
        <v>29.9</v>
      </c>
      <c r="M11" s="59">
        <v>5.2</v>
      </c>
      <c r="N11" s="60">
        <v>4.5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38.700000000000003</v>
      </c>
      <c r="G12" s="59">
        <v>27.7</v>
      </c>
      <c r="H12" s="59">
        <v>39.4</v>
      </c>
      <c r="I12" s="59">
        <v>41.6</v>
      </c>
      <c r="J12" s="59">
        <v>39.4</v>
      </c>
      <c r="K12" s="59">
        <v>19</v>
      </c>
      <c r="L12" s="59">
        <v>24.8</v>
      </c>
      <c r="M12" s="59">
        <v>2.2000000000000002</v>
      </c>
      <c r="N12" s="60">
        <v>2.9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36.700000000000003</v>
      </c>
      <c r="G13" s="55">
        <v>26.7</v>
      </c>
      <c r="H13" s="55">
        <v>39.200000000000003</v>
      </c>
      <c r="I13" s="55">
        <v>42.5</v>
      </c>
      <c r="J13" s="55">
        <v>36.700000000000003</v>
      </c>
      <c r="K13" s="55">
        <v>14.2</v>
      </c>
      <c r="L13" s="55">
        <v>27.5</v>
      </c>
      <c r="M13" s="55">
        <v>6.7</v>
      </c>
      <c r="N13" s="56">
        <v>0.8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49.1</v>
      </c>
      <c r="G14" s="59">
        <v>28.9</v>
      </c>
      <c r="H14" s="59">
        <v>35.799999999999997</v>
      </c>
      <c r="I14" s="59">
        <v>38.4</v>
      </c>
      <c r="J14" s="59">
        <v>44.7</v>
      </c>
      <c r="K14" s="59">
        <v>14.5</v>
      </c>
      <c r="L14" s="59">
        <v>34.6</v>
      </c>
      <c r="M14" s="59">
        <v>4.4000000000000004</v>
      </c>
      <c r="N14" s="60">
        <v>1.3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46.3</v>
      </c>
      <c r="G15" s="59">
        <v>31.2</v>
      </c>
      <c r="H15" s="59">
        <v>36.6</v>
      </c>
      <c r="I15" s="59">
        <v>43.9</v>
      </c>
      <c r="J15" s="59">
        <v>42</v>
      </c>
      <c r="K15" s="59">
        <v>19</v>
      </c>
      <c r="L15" s="59">
        <v>32.700000000000003</v>
      </c>
      <c r="M15" s="59">
        <v>3.9</v>
      </c>
      <c r="N15" s="60">
        <v>0.5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39.5</v>
      </c>
      <c r="G16" s="59">
        <v>34.9</v>
      </c>
      <c r="H16" s="59">
        <v>45</v>
      </c>
      <c r="I16" s="59">
        <v>47.1</v>
      </c>
      <c r="J16" s="59">
        <v>35.299999999999997</v>
      </c>
      <c r="K16" s="59">
        <v>22.3</v>
      </c>
      <c r="L16" s="59">
        <v>29</v>
      </c>
      <c r="M16" s="59">
        <v>1.3</v>
      </c>
      <c r="N16" s="60">
        <v>0.4</v>
      </c>
    </row>
    <row r="17" spans="3:14" ht="21" customHeight="1" x14ac:dyDescent="0.15">
      <c r="C17" s="91"/>
      <c r="D17" s="57" t="s">
        <v>68</v>
      </c>
      <c r="E17" s="58">
        <v>191</v>
      </c>
      <c r="F17" s="59">
        <v>37.700000000000003</v>
      </c>
      <c r="G17" s="59">
        <v>35.1</v>
      </c>
      <c r="H17" s="59">
        <v>46.1</v>
      </c>
      <c r="I17" s="59">
        <v>47.1</v>
      </c>
      <c r="J17" s="59">
        <v>29.8</v>
      </c>
      <c r="K17" s="59">
        <v>16.8</v>
      </c>
      <c r="L17" s="59">
        <v>24.1</v>
      </c>
      <c r="M17" s="59">
        <v>4.7</v>
      </c>
      <c r="N17" s="60">
        <v>3.7</v>
      </c>
    </row>
    <row r="18" spans="3:14" ht="21" customHeight="1" x14ac:dyDescent="0.15">
      <c r="C18" s="91"/>
      <c r="D18" s="57" t="s">
        <v>69</v>
      </c>
      <c r="E18" s="58">
        <v>220</v>
      </c>
      <c r="F18" s="59">
        <v>37.700000000000003</v>
      </c>
      <c r="G18" s="59">
        <v>27.7</v>
      </c>
      <c r="H18" s="59">
        <v>50.9</v>
      </c>
      <c r="I18" s="59">
        <v>50</v>
      </c>
      <c r="J18" s="59">
        <v>26.8</v>
      </c>
      <c r="K18" s="59">
        <v>22.7</v>
      </c>
      <c r="L18" s="59">
        <v>16.399999999999999</v>
      </c>
      <c r="M18" s="59">
        <v>1.4</v>
      </c>
      <c r="N18" s="60">
        <v>4.5</v>
      </c>
    </row>
    <row r="19" spans="3:14" ht="21" customHeight="1" x14ac:dyDescent="0.15">
      <c r="C19" s="92"/>
      <c r="D19" s="57" t="s">
        <v>70</v>
      </c>
      <c r="E19" s="58">
        <v>140</v>
      </c>
      <c r="F19" s="59">
        <v>18.600000000000001</v>
      </c>
      <c r="G19" s="59">
        <v>20</v>
      </c>
      <c r="H19" s="59">
        <v>40</v>
      </c>
      <c r="I19" s="59">
        <v>33.6</v>
      </c>
      <c r="J19" s="59">
        <v>15.7</v>
      </c>
      <c r="K19" s="59">
        <v>18.600000000000001</v>
      </c>
      <c r="L19" s="59">
        <v>9.3000000000000007</v>
      </c>
      <c r="M19" s="59">
        <v>2.9</v>
      </c>
      <c r="N19" s="60">
        <v>25</v>
      </c>
    </row>
    <row r="20" spans="3:14" ht="21" customHeight="1" x14ac:dyDescent="0.15">
      <c r="C20" s="90" t="s">
        <v>184</v>
      </c>
      <c r="D20" s="61" t="s">
        <v>85</v>
      </c>
      <c r="E20" s="54">
        <v>282</v>
      </c>
      <c r="F20" s="55">
        <v>34</v>
      </c>
      <c r="G20" s="55">
        <v>25.9</v>
      </c>
      <c r="H20" s="55">
        <v>40.799999999999997</v>
      </c>
      <c r="I20" s="55">
        <v>44.3</v>
      </c>
      <c r="J20" s="55">
        <v>31.6</v>
      </c>
      <c r="K20" s="55">
        <v>15.6</v>
      </c>
      <c r="L20" s="55">
        <v>19.899999999999999</v>
      </c>
      <c r="M20" s="55">
        <v>4.5999999999999996</v>
      </c>
      <c r="N20" s="56">
        <v>7.4</v>
      </c>
    </row>
    <row r="21" spans="3:14" ht="21" customHeight="1" x14ac:dyDescent="0.15">
      <c r="C21" s="91"/>
      <c r="D21" s="57" t="s">
        <v>86</v>
      </c>
      <c r="E21" s="58">
        <v>407</v>
      </c>
      <c r="F21" s="59">
        <v>34.6</v>
      </c>
      <c r="G21" s="59">
        <v>30.7</v>
      </c>
      <c r="H21" s="59">
        <v>44</v>
      </c>
      <c r="I21" s="59">
        <v>40.5</v>
      </c>
      <c r="J21" s="59">
        <v>34.9</v>
      </c>
      <c r="K21" s="59">
        <v>19.399999999999999</v>
      </c>
      <c r="L21" s="59">
        <v>25.1</v>
      </c>
      <c r="M21" s="59">
        <v>2.5</v>
      </c>
      <c r="N21" s="60">
        <v>7.1</v>
      </c>
    </row>
    <row r="22" spans="3:14" ht="21" customHeight="1" x14ac:dyDescent="0.15">
      <c r="C22" s="91"/>
      <c r="D22" s="57" t="s">
        <v>87</v>
      </c>
      <c r="E22" s="58">
        <v>308</v>
      </c>
      <c r="F22" s="59">
        <v>39.6</v>
      </c>
      <c r="G22" s="59">
        <v>31.8</v>
      </c>
      <c r="H22" s="59">
        <v>42.2</v>
      </c>
      <c r="I22" s="59">
        <v>47.7</v>
      </c>
      <c r="J22" s="59">
        <v>35.700000000000003</v>
      </c>
      <c r="K22" s="59">
        <v>20.5</v>
      </c>
      <c r="L22" s="59">
        <v>27.6</v>
      </c>
      <c r="M22" s="59">
        <v>3.6</v>
      </c>
      <c r="N22" s="60">
        <v>2.6</v>
      </c>
    </row>
    <row r="23" spans="3:14" ht="21" customHeight="1" x14ac:dyDescent="0.15">
      <c r="C23" s="91"/>
      <c r="D23" s="57" t="s">
        <v>88</v>
      </c>
      <c r="E23" s="58">
        <v>194</v>
      </c>
      <c r="F23" s="59">
        <v>49.5</v>
      </c>
      <c r="G23" s="59">
        <v>29.4</v>
      </c>
      <c r="H23" s="59">
        <v>42.3</v>
      </c>
      <c r="I23" s="59">
        <v>45.4</v>
      </c>
      <c r="J23" s="59">
        <v>30.9</v>
      </c>
      <c r="K23" s="59">
        <v>19.600000000000001</v>
      </c>
      <c r="L23" s="59">
        <v>26.3</v>
      </c>
      <c r="M23" s="59">
        <v>3.1</v>
      </c>
      <c r="N23" s="60">
        <v>0.5</v>
      </c>
    </row>
    <row r="24" spans="3:14" ht="21" customHeight="1" x14ac:dyDescent="0.15">
      <c r="C24" s="91"/>
      <c r="D24" s="57" t="s">
        <v>89</v>
      </c>
      <c r="E24" s="58">
        <v>66</v>
      </c>
      <c r="F24" s="59">
        <v>39.4</v>
      </c>
      <c r="G24" s="59">
        <v>25.8</v>
      </c>
      <c r="H24" s="59">
        <v>39.4</v>
      </c>
      <c r="I24" s="59">
        <v>36.4</v>
      </c>
      <c r="J24" s="59">
        <v>21.2</v>
      </c>
      <c r="K24" s="59">
        <v>15.2</v>
      </c>
      <c r="L24" s="59">
        <v>24.2</v>
      </c>
      <c r="M24" s="59">
        <v>3</v>
      </c>
      <c r="N24" s="60">
        <v>9.1</v>
      </c>
    </row>
    <row r="25" spans="3:14" ht="21" customHeight="1" x14ac:dyDescent="0.15">
      <c r="C25" s="92"/>
      <c r="D25" s="57" t="s">
        <v>90</v>
      </c>
      <c r="E25" s="58">
        <v>21</v>
      </c>
      <c r="F25" s="59">
        <v>47.6</v>
      </c>
      <c r="G25" s="59">
        <v>42.9</v>
      </c>
      <c r="H25" s="59">
        <v>38.1</v>
      </c>
      <c r="I25" s="59">
        <v>42.9</v>
      </c>
      <c r="J25" s="59">
        <v>33.299999999999997</v>
      </c>
      <c r="K25" s="59">
        <v>23.8</v>
      </c>
      <c r="L25" s="59">
        <v>38.1</v>
      </c>
      <c r="M25" s="59">
        <v>0</v>
      </c>
      <c r="N25" s="60">
        <v>4.8</v>
      </c>
    </row>
    <row r="26" spans="3:14" ht="21" customHeight="1" x14ac:dyDescent="0.15">
      <c r="C26" s="90" t="s">
        <v>185</v>
      </c>
      <c r="D26" s="61" t="s">
        <v>20</v>
      </c>
      <c r="E26" s="54">
        <v>270</v>
      </c>
      <c r="F26" s="55">
        <v>33.700000000000003</v>
      </c>
      <c r="G26" s="55">
        <v>25.6</v>
      </c>
      <c r="H26" s="55">
        <v>40.4</v>
      </c>
      <c r="I26" s="55">
        <v>45.6</v>
      </c>
      <c r="J26" s="55">
        <v>32.6</v>
      </c>
      <c r="K26" s="55">
        <v>15.2</v>
      </c>
      <c r="L26" s="55">
        <v>21.1</v>
      </c>
      <c r="M26" s="55">
        <v>4.0999999999999996</v>
      </c>
      <c r="N26" s="56">
        <v>8.1</v>
      </c>
    </row>
    <row r="27" spans="3:14" ht="21" customHeight="1" x14ac:dyDescent="0.15">
      <c r="C27" s="91"/>
      <c r="D27" s="57" t="s">
        <v>151</v>
      </c>
      <c r="E27" s="58">
        <v>299</v>
      </c>
      <c r="F27" s="59">
        <v>35.799999999999997</v>
      </c>
      <c r="G27" s="59">
        <v>31.8</v>
      </c>
      <c r="H27" s="59">
        <v>44.5</v>
      </c>
      <c r="I27" s="59">
        <v>40.1</v>
      </c>
      <c r="J27" s="59">
        <v>37.1</v>
      </c>
      <c r="K27" s="59">
        <v>20.7</v>
      </c>
      <c r="L27" s="59">
        <v>28.4</v>
      </c>
      <c r="M27" s="59">
        <v>1.7</v>
      </c>
      <c r="N27" s="60">
        <v>5.7</v>
      </c>
    </row>
    <row r="28" spans="3:14" ht="21" customHeight="1" x14ac:dyDescent="0.15">
      <c r="C28" s="91"/>
      <c r="D28" s="57" t="s">
        <v>152</v>
      </c>
      <c r="E28" s="58">
        <v>566</v>
      </c>
      <c r="F28" s="59">
        <v>42.8</v>
      </c>
      <c r="G28" s="59">
        <v>30.4</v>
      </c>
      <c r="H28" s="59">
        <v>42.9</v>
      </c>
      <c r="I28" s="59">
        <v>45.2</v>
      </c>
      <c r="J28" s="59">
        <v>33.9</v>
      </c>
      <c r="K28" s="59">
        <v>19.399999999999999</v>
      </c>
      <c r="L28" s="59">
        <v>26.1</v>
      </c>
      <c r="M28" s="59">
        <v>3.4</v>
      </c>
      <c r="N28" s="60">
        <v>3</v>
      </c>
    </row>
    <row r="29" spans="3:14" ht="21" customHeight="1" x14ac:dyDescent="0.15">
      <c r="C29" s="91"/>
      <c r="D29" s="57" t="s">
        <v>153</v>
      </c>
      <c r="E29" s="58">
        <v>52</v>
      </c>
      <c r="F29" s="59">
        <v>34.6</v>
      </c>
      <c r="G29" s="59">
        <v>25</v>
      </c>
      <c r="H29" s="59">
        <v>38.5</v>
      </c>
      <c r="I29" s="59">
        <v>48.1</v>
      </c>
      <c r="J29" s="59">
        <v>21.2</v>
      </c>
      <c r="K29" s="59">
        <v>7.7</v>
      </c>
      <c r="L29" s="59">
        <v>23.1</v>
      </c>
      <c r="M29" s="59">
        <v>3.8</v>
      </c>
      <c r="N29" s="60">
        <v>5.8</v>
      </c>
    </row>
    <row r="30" spans="3:14" ht="21" customHeight="1" x14ac:dyDescent="0.15">
      <c r="C30" s="92"/>
      <c r="D30" s="57" t="s">
        <v>8</v>
      </c>
      <c r="E30" s="58">
        <v>60</v>
      </c>
      <c r="F30" s="59">
        <v>38.299999999999997</v>
      </c>
      <c r="G30" s="59">
        <v>35</v>
      </c>
      <c r="H30" s="59">
        <v>41.7</v>
      </c>
      <c r="I30" s="59">
        <v>43.3</v>
      </c>
      <c r="J30" s="59">
        <v>23.3</v>
      </c>
      <c r="K30" s="59">
        <v>28.3</v>
      </c>
      <c r="L30" s="59">
        <v>26.7</v>
      </c>
      <c r="M30" s="59">
        <v>5</v>
      </c>
      <c r="N30" s="60">
        <v>3.3</v>
      </c>
    </row>
    <row r="31" spans="3:14" ht="21" customHeight="1" x14ac:dyDescent="0.15">
      <c r="C31" s="90" t="s">
        <v>154</v>
      </c>
      <c r="D31" s="61" t="s">
        <v>133</v>
      </c>
      <c r="E31" s="54">
        <v>469</v>
      </c>
      <c r="F31" s="55">
        <v>36.700000000000003</v>
      </c>
      <c r="G31" s="55">
        <v>28.4</v>
      </c>
      <c r="H31" s="55">
        <v>44.6</v>
      </c>
      <c r="I31" s="55">
        <v>46.1</v>
      </c>
      <c r="J31" s="55">
        <v>28.6</v>
      </c>
      <c r="K31" s="55">
        <v>21.3</v>
      </c>
      <c r="L31" s="55">
        <v>22.6</v>
      </c>
      <c r="M31" s="55">
        <v>3</v>
      </c>
      <c r="N31" s="56">
        <v>5.5</v>
      </c>
    </row>
    <row r="32" spans="3:14" ht="21" customHeight="1" x14ac:dyDescent="0.15">
      <c r="C32" s="91"/>
      <c r="D32" s="57" t="s">
        <v>134</v>
      </c>
      <c r="E32" s="58">
        <v>414</v>
      </c>
      <c r="F32" s="59">
        <v>43.5</v>
      </c>
      <c r="G32" s="59">
        <v>35.299999999999997</v>
      </c>
      <c r="H32" s="59">
        <v>43.5</v>
      </c>
      <c r="I32" s="59">
        <v>40.799999999999997</v>
      </c>
      <c r="J32" s="59">
        <v>34.1</v>
      </c>
      <c r="K32" s="59">
        <v>19.3</v>
      </c>
      <c r="L32" s="59">
        <v>25.1</v>
      </c>
      <c r="M32" s="59">
        <v>2.7</v>
      </c>
      <c r="N32" s="60">
        <v>3.1</v>
      </c>
    </row>
    <row r="33" spans="3:14" ht="21" customHeight="1" x14ac:dyDescent="0.15">
      <c r="C33" s="91"/>
      <c r="D33" s="57" t="s">
        <v>135</v>
      </c>
      <c r="E33" s="58">
        <v>31</v>
      </c>
      <c r="F33" s="59">
        <v>19.399999999999999</v>
      </c>
      <c r="G33" s="59">
        <v>25.8</v>
      </c>
      <c r="H33" s="59">
        <v>32.299999999999997</v>
      </c>
      <c r="I33" s="59">
        <v>35.5</v>
      </c>
      <c r="J33" s="59">
        <v>35.5</v>
      </c>
      <c r="K33" s="59">
        <v>16.100000000000001</v>
      </c>
      <c r="L33" s="59">
        <v>29</v>
      </c>
      <c r="M33" s="59">
        <v>0</v>
      </c>
      <c r="N33" s="60">
        <v>6.5</v>
      </c>
    </row>
    <row r="34" spans="3:14" ht="21" customHeight="1" x14ac:dyDescent="0.15">
      <c r="C34" s="91"/>
      <c r="D34" s="57" t="s">
        <v>136</v>
      </c>
      <c r="E34" s="58">
        <v>323</v>
      </c>
      <c r="F34" s="59">
        <v>37.200000000000003</v>
      </c>
      <c r="G34" s="59">
        <v>25.1</v>
      </c>
      <c r="H34" s="59">
        <v>38.1</v>
      </c>
      <c r="I34" s="59">
        <v>44</v>
      </c>
      <c r="J34" s="59">
        <v>39.9</v>
      </c>
      <c r="K34" s="59">
        <v>16.100000000000001</v>
      </c>
      <c r="L34" s="59">
        <v>29.1</v>
      </c>
      <c r="M34" s="59">
        <v>4.3</v>
      </c>
      <c r="N34" s="60">
        <v>6.2</v>
      </c>
    </row>
    <row r="35" spans="3:14" ht="21" customHeight="1" x14ac:dyDescent="0.15">
      <c r="C35" s="91"/>
      <c r="D35" s="57" t="s">
        <v>137</v>
      </c>
      <c r="E35" s="58">
        <v>17</v>
      </c>
      <c r="F35" s="59">
        <v>29.4</v>
      </c>
      <c r="G35" s="59">
        <v>35.299999999999997</v>
      </c>
      <c r="H35" s="59">
        <v>64.7</v>
      </c>
      <c r="I35" s="59">
        <v>41.2</v>
      </c>
      <c r="J35" s="59">
        <v>35.299999999999997</v>
      </c>
      <c r="K35" s="59">
        <v>5.9</v>
      </c>
      <c r="L35" s="59">
        <v>11.8</v>
      </c>
      <c r="M35" s="59">
        <v>5.9</v>
      </c>
      <c r="N35" s="60">
        <v>0</v>
      </c>
    </row>
    <row r="36" spans="3:14" ht="21" customHeight="1" x14ac:dyDescent="0.15">
      <c r="C36" s="92"/>
      <c r="D36" s="57" t="s">
        <v>8</v>
      </c>
      <c r="E36" s="58">
        <v>20</v>
      </c>
      <c r="F36" s="59">
        <v>20</v>
      </c>
      <c r="G36" s="59">
        <v>10</v>
      </c>
      <c r="H36" s="59">
        <v>35</v>
      </c>
      <c r="I36" s="59">
        <v>60</v>
      </c>
      <c r="J36" s="59">
        <v>10</v>
      </c>
      <c r="K36" s="59">
        <v>10</v>
      </c>
      <c r="L36" s="59">
        <v>10</v>
      </c>
      <c r="M36" s="59">
        <v>10</v>
      </c>
      <c r="N36" s="60">
        <v>20</v>
      </c>
    </row>
    <row r="37" spans="3:14" ht="21" customHeight="1" x14ac:dyDescent="0.15">
      <c r="C37" s="90" t="s">
        <v>143</v>
      </c>
      <c r="D37" s="61" t="s">
        <v>144</v>
      </c>
      <c r="E37" s="54">
        <v>130</v>
      </c>
      <c r="F37" s="55">
        <v>46.2</v>
      </c>
      <c r="G37" s="55">
        <v>32.299999999999997</v>
      </c>
      <c r="H37" s="55">
        <v>35.4</v>
      </c>
      <c r="I37" s="55">
        <v>35.4</v>
      </c>
      <c r="J37" s="55">
        <v>44.6</v>
      </c>
      <c r="K37" s="55">
        <v>14.6</v>
      </c>
      <c r="L37" s="55">
        <v>35.4</v>
      </c>
      <c r="M37" s="55">
        <v>3.1</v>
      </c>
      <c r="N37" s="56">
        <v>2.2999999999999998</v>
      </c>
    </row>
    <row r="38" spans="3:14" ht="21" customHeight="1" x14ac:dyDescent="0.15">
      <c r="C38" s="91"/>
      <c r="D38" s="57" t="s">
        <v>145</v>
      </c>
      <c r="E38" s="58">
        <v>117</v>
      </c>
      <c r="F38" s="59">
        <v>55.6</v>
      </c>
      <c r="G38" s="59">
        <v>27.4</v>
      </c>
      <c r="H38" s="59">
        <v>28.2</v>
      </c>
      <c r="I38" s="59">
        <v>47.9</v>
      </c>
      <c r="J38" s="59">
        <v>36.799999999999997</v>
      </c>
      <c r="K38" s="59">
        <v>18.8</v>
      </c>
      <c r="L38" s="59">
        <v>40.200000000000003</v>
      </c>
      <c r="M38" s="59">
        <v>4.3</v>
      </c>
      <c r="N38" s="60">
        <v>0.9</v>
      </c>
    </row>
    <row r="39" spans="3:14" ht="21" customHeight="1" x14ac:dyDescent="0.15">
      <c r="C39" s="91"/>
      <c r="D39" s="57" t="s">
        <v>146</v>
      </c>
      <c r="E39" s="58">
        <v>110</v>
      </c>
      <c r="F39" s="59">
        <v>43.6</v>
      </c>
      <c r="G39" s="59">
        <v>32.700000000000003</v>
      </c>
      <c r="H39" s="59">
        <v>50</v>
      </c>
      <c r="I39" s="59">
        <v>44.5</v>
      </c>
      <c r="J39" s="59">
        <v>29.1</v>
      </c>
      <c r="K39" s="59">
        <v>21.8</v>
      </c>
      <c r="L39" s="59">
        <v>26.4</v>
      </c>
      <c r="M39" s="59">
        <v>0.9</v>
      </c>
      <c r="N39" s="60">
        <v>1.8</v>
      </c>
    </row>
    <row r="40" spans="3:14" ht="21" customHeight="1" x14ac:dyDescent="0.15">
      <c r="C40" s="91"/>
      <c r="D40" s="57" t="s">
        <v>147</v>
      </c>
      <c r="E40" s="58">
        <v>105</v>
      </c>
      <c r="F40" s="59">
        <v>41.9</v>
      </c>
      <c r="G40" s="59">
        <v>33.299999999999997</v>
      </c>
      <c r="H40" s="59">
        <v>48.6</v>
      </c>
      <c r="I40" s="59">
        <v>53.3</v>
      </c>
      <c r="J40" s="59">
        <v>30.5</v>
      </c>
      <c r="K40" s="59">
        <v>19</v>
      </c>
      <c r="L40" s="59">
        <v>21</v>
      </c>
      <c r="M40" s="59">
        <v>2.9</v>
      </c>
      <c r="N40" s="60">
        <v>3.8</v>
      </c>
    </row>
    <row r="41" spans="3:14" ht="21" customHeight="1" x14ac:dyDescent="0.15">
      <c r="C41" s="91"/>
      <c r="D41" s="57" t="s">
        <v>148</v>
      </c>
      <c r="E41" s="58">
        <v>192</v>
      </c>
      <c r="F41" s="59">
        <v>34.4</v>
      </c>
      <c r="G41" s="59">
        <v>29.2</v>
      </c>
      <c r="H41" s="59">
        <v>50</v>
      </c>
      <c r="I41" s="59">
        <v>45.8</v>
      </c>
      <c r="J41" s="59">
        <v>27.6</v>
      </c>
      <c r="K41" s="59">
        <v>21.4</v>
      </c>
      <c r="L41" s="59">
        <v>19.8</v>
      </c>
      <c r="M41" s="59">
        <v>3.1</v>
      </c>
      <c r="N41" s="60">
        <v>4.2</v>
      </c>
    </row>
    <row r="42" spans="3:14" ht="21" customHeight="1" x14ac:dyDescent="0.15">
      <c r="C42" s="91"/>
      <c r="D42" s="57" t="s">
        <v>155</v>
      </c>
      <c r="E42" s="58">
        <v>121</v>
      </c>
      <c r="F42" s="59">
        <v>30.6</v>
      </c>
      <c r="G42" s="59">
        <v>22.3</v>
      </c>
      <c r="H42" s="59">
        <v>40.5</v>
      </c>
      <c r="I42" s="59">
        <v>47.1</v>
      </c>
      <c r="J42" s="59">
        <v>22.3</v>
      </c>
      <c r="K42" s="59">
        <v>19</v>
      </c>
      <c r="L42" s="59">
        <v>12.4</v>
      </c>
      <c r="M42" s="59">
        <v>2.5</v>
      </c>
      <c r="N42" s="60">
        <v>14</v>
      </c>
    </row>
    <row r="43" spans="3:14" ht="21" customHeight="1" x14ac:dyDescent="0.15">
      <c r="C43" s="91"/>
      <c r="D43" s="57" t="s">
        <v>20</v>
      </c>
      <c r="E43" s="58">
        <v>147</v>
      </c>
      <c r="F43" s="59">
        <v>36.700000000000003</v>
      </c>
      <c r="G43" s="59">
        <v>28.6</v>
      </c>
      <c r="H43" s="59">
        <v>40.799999999999997</v>
      </c>
      <c r="I43" s="59">
        <v>44.2</v>
      </c>
      <c r="J43" s="59">
        <v>40.799999999999997</v>
      </c>
      <c r="K43" s="59">
        <v>12.2</v>
      </c>
      <c r="L43" s="59">
        <v>27.9</v>
      </c>
      <c r="M43" s="59">
        <v>5.4</v>
      </c>
      <c r="N43" s="60">
        <v>2.7</v>
      </c>
    </row>
    <row r="44" spans="3:14" ht="21" customHeight="1" x14ac:dyDescent="0.15">
      <c r="C44" s="92"/>
      <c r="D44" s="62" t="s">
        <v>8</v>
      </c>
      <c r="E44" s="63">
        <v>365</v>
      </c>
      <c r="F44" s="64">
        <v>32.299999999999997</v>
      </c>
      <c r="G44" s="64">
        <v>30.7</v>
      </c>
      <c r="H44" s="64">
        <v>41.9</v>
      </c>
      <c r="I44" s="64">
        <v>39.5</v>
      </c>
      <c r="J44" s="64">
        <v>32.9</v>
      </c>
      <c r="K44" s="64">
        <v>20</v>
      </c>
      <c r="L44" s="64">
        <v>22.5</v>
      </c>
      <c r="M44" s="64">
        <v>3.3</v>
      </c>
      <c r="N44" s="65">
        <v>8.1999999999999993</v>
      </c>
    </row>
    <row r="45" spans="3:14" ht="21" customHeight="1" x14ac:dyDescent="0.15">
      <c r="C45" s="87" t="s">
        <v>156</v>
      </c>
      <c r="D45" s="66" t="s">
        <v>157</v>
      </c>
      <c r="E45" s="54">
        <v>52</v>
      </c>
      <c r="F45" s="55">
        <v>36.5</v>
      </c>
      <c r="G45" s="55">
        <v>25</v>
      </c>
      <c r="H45" s="55">
        <v>40.4</v>
      </c>
      <c r="I45" s="55">
        <v>42.3</v>
      </c>
      <c r="J45" s="55">
        <v>44.2</v>
      </c>
      <c r="K45" s="55">
        <v>28.8</v>
      </c>
      <c r="L45" s="55">
        <v>28.8</v>
      </c>
      <c r="M45" s="55">
        <v>1.9</v>
      </c>
      <c r="N45" s="56">
        <v>5.8</v>
      </c>
    </row>
    <row r="46" spans="3:14" ht="21" customHeight="1" x14ac:dyDescent="0.15">
      <c r="C46" s="89"/>
      <c r="D46" s="62" t="s">
        <v>158</v>
      </c>
      <c r="E46" s="63">
        <v>1235</v>
      </c>
      <c r="F46" s="64">
        <v>38.299999999999997</v>
      </c>
      <c r="G46" s="64">
        <v>29.9</v>
      </c>
      <c r="H46" s="64">
        <v>42.3</v>
      </c>
      <c r="I46" s="64">
        <v>43.6</v>
      </c>
      <c r="J46" s="64">
        <v>32.6</v>
      </c>
      <c r="K46" s="64">
        <v>18.2</v>
      </c>
      <c r="L46" s="64">
        <v>24.7</v>
      </c>
      <c r="M46" s="64">
        <v>3.3</v>
      </c>
      <c r="N46" s="65">
        <v>5.3</v>
      </c>
    </row>
    <row r="47" spans="3:14" ht="21" customHeight="1" x14ac:dyDescent="0.15">
      <c r="C47" s="87" t="s">
        <v>408</v>
      </c>
      <c r="D47" s="61" t="s">
        <v>409</v>
      </c>
      <c r="E47" s="54">
        <v>451</v>
      </c>
      <c r="F47" s="55">
        <v>40.1</v>
      </c>
      <c r="G47" s="55">
        <v>28.8</v>
      </c>
      <c r="H47" s="55">
        <v>38.1</v>
      </c>
      <c r="I47" s="55">
        <v>36.1</v>
      </c>
      <c r="J47" s="55">
        <v>40.1</v>
      </c>
      <c r="K47" s="55">
        <v>17.5</v>
      </c>
      <c r="L47" s="55">
        <v>25.5</v>
      </c>
      <c r="M47" s="55">
        <v>3.8</v>
      </c>
      <c r="N47" s="56">
        <v>2.9</v>
      </c>
    </row>
    <row r="48" spans="3:14" ht="21" customHeight="1" x14ac:dyDescent="0.15">
      <c r="C48" s="88"/>
      <c r="D48" s="57" t="s">
        <v>410</v>
      </c>
      <c r="E48" s="58">
        <v>556</v>
      </c>
      <c r="F48" s="59">
        <v>41.4</v>
      </c>
      <c r="G48" s="59">
        <v>32.700000000000003</v>
      </c>
      <c r="H48" s="59">
        <v>44.8</v>
      </c>
      <c r="I48" s="59">
        <v>51.6</v>
      </c>
      <c r="J48" s="59">
        <v>33.5</v>
      </c>
      <c r="K48" s="59">
        <v>19.8</v>
      </c>
      <c r="L48" s="59">
        <v>28.6</v>
      </c>
      <c r="M48" s="59">
        <v>2.9</v>
      </c>
      <c r="N48" s="60">
        <v>3.2</v>
      </c>
    </row>
    <row r="49" spans="3:14" ht="21" customHeight="1" x14ac:dyDescent="0.15">
      <c r="C49" s="89"/>
      <c r="D49" s="81" t="s">
        <v>411</v>
      </c>
      <c r="E49" s="63">
        <v>8</v>
      </c>
      <c r="F49" s="64">
        <v>62.5</v>
      </c>
      <c r="G49" s="64">
        <v>37.5</v>
      </c>
      <c r="H49" s="64">
        <v>25</v>
      </c>
      <c r="I49" s="64">
        <v>50</v>
      </c>
      <c r="J49" s="64">
        <v>12.5</v>
      </c>
      <c r="K49" s="64">
        <v>25</v>
      </c>
      <c r="L49" s="64">
        <v>25</v>
      </c>
      <c r="M49" s="64">
        <v>12.5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223</v>
      </c>
    </row>
    <row r="4" spans="1:17" ht="154.5" customHeight="1" x14ac:dyDescent="0.15">
      <c r="C4" s="93"/>
      <c r="D4" s="94"/>
      <c r="E4" s="51" t="s">
        <v>227</v>
      </c>
      <c r="F4" s="68" t="s">
        <v>398</v>
      </c>
      <c r="G4" s="52" t="s">
        <v>399</v>
      </c>
      <c r="H4" s="52" t="s">
        <v>400</v>
      </c>
      <c r="I4" s="52" t="s">
        <v>401</v>
      </c>
      <c r="J4" s="52" t="s">
        <v>402</v>
      </c>
      <c r="K4" s="52" t="s">
        <v>403</v>
      </c>
      <c r="L4" s="52" t="s">
        <v>404</v>
      </c>
      <c r="M4" s="52" t="s">
        <v>405</v>
      </c>
      <c r="N4" s="52" t="s">
        <v>8</v>
      </c>
      <c r="O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72.3</v>
      </c>
      <c r="G5" s="55">
        <v>55</v>
      </c>
      <c r="H5" s="55">
        <v>24.1</v>
      </c>
      <c r="I5" s="55">
        <v>7.8</v>
      </c>
      <c r="J5" s="55">
        <v>4.4000000000000004</v>
      </c>
      <c r="K5" s="55">
        <v>5.2</v>
      </c>
      <c r="L5" s="55">
        <v>12.5</v>
      </c>
      <c r="M5" s="55">
        <v>23.8</v>
      </c>
      <c r="N5" s="55">
        <v>2.1</v>
      </c>
      <c r="O5" s="56">
        <v>4.0999999999999996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67.3</v>
      </c>
      <c r="G6" s="59">
        <v>57.1</v>
      </c>
      <c r="H6" s="59">
        <v>28.2</v>
      </c>
      <c r="I6" s="59">
        <v>8.6</v>
      </c>
      <c r="J6" s="59">
        <v>4.9000000000000004</v>
      </c>
      <c r="K6" s="59">
        <v>4.5</v>
      </c>
      <c r="L6" s="59">
        <v>9</v>
      </c>
      <c r="M6" s="59">
        <v>26.1</v>
      </c>
      <c r="N6" s="59">
        <v>2.9</v>
      </c>
      <c r="O6" s="60">
        <v>4.0999999999999996</v>
      </c>
    </row>
    <row r="7" spans="1:17" ht="21" customHeight="1" x14ac:dyDescent="0.15">
      <c r="C7" s="91"/>
      <c r="D7" s="57" t="s">
        <v>14</v>
      </c>
      <c r="E7" s="58">
        <v>229</v>
      </c>
      <c r="F7" s="59">
        <v>77.3</v>
      </c>
      <c r="G7" s="59">
        <v>55</v>
      </c>
      <c r="H7" s="59">
        <v>24</v>
      </c>
      <c r="I7" s="59">
        <v>7.4</v>
      </c>
      <c r="J7" s="59">
        <v>4.4000000000000004</v>
      </c>
      <c r="K7" s="59">
        <v>6.6</v>
      </c>
      <c r="L7" s="59">
        <v>11.4</v>
      </c>
      <c r="M7" s="59">
        <v>18.8</v>
      </c>
      <c r="N7" s="59">
        <v>0.9</v>
      </c>
      <c r="O7" s="60">
        <v>1.7</v>
      </c>
    </row>
    <row r="8" spans="1:17" ht="21" customHeight="1" x14ac:dyDescent="0.15">
      <c r="C8" s="91"/>
      <c r="D8" s="57" t="s">
        <v>15</v>
      </c>
      <c r="E8" s="58">
        <v>164</v>
      </c>
      <c r="F8" s="59">
        <v>78</v>
      </c>
      <c r="G8" s="59">
        <v>56.7</v>
      </c>
      <c r="H8" s="59">
        <v>21.3</v>
      </c>
      <c r="I8" s="59">
        <v>6.1</v>
      </c>
      <c r="J8" s="59">
        <v>1.2</v>
      </c>
      <c r="K8" s="59">
        <v>4.9000000000000004</v>
      </c>
      <c r="L8" s="59">
        <v>11</v>
      </c>
      <c r="M8" s="59">
        <v>22</v>
      </c>
      <c r="N8" s="59">
        <v>2.4</v>
      </c>
      <c r="O8" s="60">
        <v>4.9000000000000004</v>
      </c>
    </row>
    <row r="9" spans="1:17" ht="21" customHeight="1" x14ac:dyDescent="0.15">
      <c r="C9" s="91"/>
      <c r="D9" s="57" t="s">
        <v>16</v>
      </c>
      <c r="E9" s="58">
        <v>169</v>
      </c>
      <c r="F9" s="59">
        <v>75.099999999999994</v>
      </c>
      <c r="G9" s="59">
        <v>56.8</v>
      </c>
      <c r="H9" s="59">
        <v>22.5</v>
      </c>
      <c r="I9" s="59">
        <v>9.5</v>
      </c>
      <c r="J9" s="59">
        <v>5.9</v>
      </c>
      <c r="K9" s="59">
        <v>3.6</v>
      </c>
      <c r="L9" s="59">
        <v>13.6</v>
      </c>
      <c r="M9" s="59">
        <v>24.3</v>
      </c>
      <c r="N9" s="59">
        <v>1.8</v>
      </c>
      <c r="O9" s="60">
        <v>1.2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70.3</v>
      </c>
      <c r="G10" s="59">
        <v>55.2</v>
      </c>
      <c r="H10" s="59">
        <v>23</v>
      </c>
      <c r="I10" s="59">
        <v>4.8</v>
      </c>
      <c r="J10" s="59">
        <v>3</v>
      </c>
      <c r="K10" s="59">
        <v>2.4</v>
      </c>
      <c r="L10" s="59">
        <v>17</v>
      </c>
      <c r="M10" s="59">
        <v>25.5</v>
      </c>
      <c r="N10" s="59">
        <v>0.6</v>
      </c>
      <c r="O10" s="60">
        <v>4.8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68.2</v>
      </c>
      <c r="G11" s="59">
        <v>52.6</v>
      </c>
      <c r="H11" s="59">
        <v>24</v>
      </c>
      <c r="I11" s="59">
        <v>8.4</v>
      </c>
      <c r="J11" s="59">
        <v>5.2</v>
      </c>
      <c r="K11" s="59">
        <v>11</v>
      </c>
      <c r="L11" s="59">
        <v>13</v>
      </c>
      <c r="M11" s="59">
        <v>27.3</v>
      </c>
      <c r="N11" s="59">
        <v>5.2</v>
      </c>
      <c r="O11" s="60">
        <v>2.6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75.900000000000006</v>
      </c>
      <c r="G12" s="59">
        <v>52.6</v>
      </c>
      <c r="H12" s="59">
        <v>24.8</v>
      </c>
      <c r="I12" s="59">
        <v>10.199999999999999</v>
      </c>
      <c r="J12" s="59">
        <v>6.6</v>
      </c>
      <c r="K12" s="59">
        <v>4.4000000000000004</v>
      </c>
      <c r="L12" s="59">
        <v>16.8</v>
      </c>
      <c r="M12" s="59">
        <v>25.5</v>
      </c>
      <c r="N12" s="59">
        <v>0.7</v>
      </c>
      <c r="O12" s="60">
        <v>3.6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76.7</v>
      </c>
      <c r="G13" s="55">
        <v>53.3</v>
      </c>
      <c r="H13" s="55">
        <v>26.7</v>
      </c>
      <c r="I13" s="55">
        <v>4.2</v>
      </c>
      <c r="J13" s="55">
        <v>8.3000000000000007</v>
      </c>
      <c r="K13" s="55">
        <v>6.7</v>
      </c>
      <c r="L13" s="55">
        <v>20</v>
      </c>
      <c r="M13" s="55">
        <v>21.7</v>
      </c>
      <c r="N13" s="55">
        <v>4.2</v>
      </c>
      <c r="O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71.099999999999994</v>
      </c>
      <c r="G14" s="59">
        <v>50.3</v>
      </c>
      <c r="H14" s="59">
        <v>47.2</v>
      </c>
      <c r="I14" s="59">
        <v>8.8000000000000007</v>
      </c>
      <c r="J14" s="59">
        <v>5.7</v>
      </c>
      <c r="K14" s="59">
        <v>5.7</v>
      </c>
      <c r="L14" s="59">
        <v>21.4</v>
      </c>
      <c r="M14" s="59">
        <v>28.3</v>
      </c>
      <c r="N14" s="59">
        <v>2.5</v>
      </c>
      <c r="O14" s="60">
        <v>0.6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76.599999999999994</v>
      </c>
      <c r="G15" s="59">
        <v>51.7</v>
      </c>
      <c r="H15" s="59">
        <v>42</v>
      </c>
      <c r="I15" s="59">
        <v>8.3000000000000007</v>
      </c>
      <c r="J15" s="59">
        <v>2.4</v>
      </c>
      <c r="K15" s="59">
        <v>6.3</v>
      </c>
      <c r="L15" s="59">
        <v>14.6</v>
      </c>
      <c r="M15" s="59">
        <v>20</v>
      </c>
      <c r="N15" s="59">
        <v>2</v>
      </c>
      <c r="O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76.900000000000006</v>
      </c>
      <c r="G16" s="59">
        <v>55.9</v>
      </c>
      <c r="H16" s="59">
        <v>19.7</v>
      </c>
      <c r="I16" s="59">
        <v>7.1</v>
      </c>
      <c r="J16" s="59">
        <v>3.4</v>
      </c>
      <c r="K16" s="59">
        <v>5.5</v>
      </c>
      <c r="L16" s="59">
        <v>10.5</v>
      </c>
      <c r="M16" s="59">
        <v>23.5</v>
      </c>
      <c r="N16" s="59">
        <v>1.3</v>
      </c>
      <c r="O16" s="60">
        <v>0.4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75.900000000000006</v>
      </c>
      <c r="G17" s="59">
        <v>64.400000000000006</v>
      </c>
      <c r="H17" s="59">
        <v>15.7</v>
      </c>
      <c r="I17" s="59">
        <v>8.9</v>
      </c>
      <c r="J17" s="59">
        <v>4.7</v>
      </c>
      <c r="K17" s="59">
        <v>3.7</v>
      </c>
      <c r="L17" s="59">
        <v>10.5</v>
      </c>
      <c r="M17" s="59">
        <v>25.7</v>
      </c>
      <c r="N17" s="59">
        <v>1.6</v>
      </c>
      <c r="O17" s="60">
        <v>2.6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71.400000000000006</v>
      </c>
      <c r="G18" s="59">
        <v>58.6</v>
      </c>
      <c r="H18" s="59">
        <v>9.1</v>
      </c>
      <c r="I18" s="59">
        <v>9.5</v>
      </c>
      <c r="J18" s="59">
        <v>5</v>
      </c>
      <c r="K18" s="59">
        <v>5</v>
      </c>
      <c r="L18" s="59">
        <v>9.1</v>
      </c>
      <c r="M18" s="59">
        <v>28.2</v>
      </c>
      <c r="N18" s="59">
        <v>2.2999999999999998</v>
      </c>
      <c r="O18" s="60">
        <v>4.0999999999999996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57.9</v>
      </c>
      <c r="G19" s="59">
        <v>51.4</v>
      </c>
      <c r="H19" s="59">
        <v>13.6</v>
      </c>
      <c r="I19" s="59">
        <v>6.4</v>
      </c>
      <c r="J19" s="59">
        <v>2.9</v>
      </c>
      <c r="K19" s="59">
        <v>3.6</v>
      </c>
      <c r="L19" s="59">
        <v>5.7</v>
      </c>
      <c r="M19" s="59">
        <v>19.3</v>
      </c>
      <c r="N19" s="59">
        <v>2.1</v>
      </c>
      <c r="O19" s="60">
        <v>17.899999999999999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68.099999999999994</v>
      </c>
      <c r="G20" s="55">
        <v>55</v>
      </c>
      <c r="H20" s="55">
        <v>9.9</v>
      </c>
      <c r="I20" s="55">
        <v>8.1999999999999993</v>
      </c>
      <c r="J20" s="55">
        <v>4.5999999999999996</v>
      </c>
      <c r="K20" s="55">
        <v>5</v>
      </c>
      <c r="L20" s="55">
        <v>13.8</v>
      </c>
      <c r="M20" s="55">
        <v>22.3</v>
      </c>
      <c r="N20" s="55">
        <v>2.8</v>
      </c>
      <c r="O20" s="56">
        <v>6.4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73.5</v>
      </c>
      <c r="G21" s="59">
        <v>58.2</v>
      </c>
      <c r="H21" s="59">
        <v>17.899999999999999</v>
      </c>
      <c r="I21" s="59">
        <v>7.1</v>
      </c>
      <c r="J21" s="59">
        <v>5.4</v>
      </c>
      <c r="K21" s="59">
        <v>5.2</v>
      </c>
      <c r="L21" s="59">
        <v>12</v>
      </c>
      <c r="M21" s="59">
        <v>24.8</v>
      </c>
      <c r="N21" s="59">
        <v>1.2</v>
      </c>
      <c r="O21" s="60">
        <v>5.2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76</v>
      </c>
      <c r="G22" s="59">
        <v>55.8</v>
      </c>
      <c r="H22" s="59">
        <v>28.6</v>
      </c>
      <c r="I22" s="59">
        <v>9.4</v>
      </c>
      <c r="J22" s="59">
        <v>3.2</v>
      </c>
      <c r="K22" s="59">
        <v>4.9000000000000004</v>
      </c>
      <c r="L22" s="59">
        <v>11.7</v>
      </c>
      <c r="M22" s="59">
        <v>25.3</v>
      </c>
      <c r="N22" s="59">
        <v>1.6</v>
      </c>
      <c r="O22" s="60">
        <v>1.3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72.2</v>
      </c>
      <c r="G23" s="59">
        <v>52.1</v>
      </c>
      <c r="H23" s="59">
        <v>39.700000000000003</v>
      </c>
      <c r="I23" s="59">
        <v>5.7</v>
      </c>
      <c r="J23" s="59">
        <v>4.0999999999999996</v>
      </c>
      <c r="K23" s="59">
        <v>5.2</v>
      </c>
      <c r="L23" s="59">
        <v>10.8</v>
      </c>
      <c r="M23" s="59">
        <v>22.7</v>
      </c>
      <c r="N23" s="59">
        <v>3.6</v>
      </c>
      <c r="O23" s="60">
        <v>0.5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65.2</v>
      </c>
      <c r="G24" s="59">
        <v>50</v>
      </c>
      <c r="H24" s="59">
        <v>51.5</v>
      </c>
      <c r="I24" s="59">
        <v>7.6</v>
      </c>
      <c r="J24" s="59">
        <v>4.5</v>
      </c>
      <c r="K24" s="59">
        <v>7.6</v>
      </c>
      <c r="L24" s="59">
        <v>22.7</v>
      </c>
      <c r="M24" s="59">
        <v>19.7</v>
      </c>
      <c r="N24" s="59">
        <v>3</v>
      </c>
      <c r="O24" s="60">
        <v>6.1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81</v>
      </c>
      <c r="G25" s="59">
        <v>33.299999999999997</v>
      </c>
      <c r="H25" s="59">
        <v>38.1</v>
      </c>
      <c r="I25" s="59">
        <v>14.3</v>
      </c>
      <c r="J25" s="59">
        <v>0</v>
      </c>
      <c r="K25" s="59">
        <v>9.5</v>
      </c>
      <c r="L25" s="59">
        <v>4.8</v>
      </c>
      <c r="M25" s="59">
        <v>28.6</v>
      </c>
      <c r="N25" s="59">
        <v>0</v>
      </c>
      <c r="O25" s="60">
        <v>9.5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67.400000000000006</v>
      </c>
      <c r="G26" s="55">
        <v>54.8</v>
      </c>
      <c r="H26" s="55">
        <v>10</v>
      </c>
      <c r="I26" s="55">
        <v>7</v>
      </c>
      <c r="J26" s="55">
        <v>4.4000000000000004</v>
      </c>
      <c r="K26" s="55">
        <v>4.8</v>
      </c>
      <c r="L26" s="55">
        <v>13.3</v>
      </c>
      <c r="M26" s="55">
        <v>22.6</v>
      </c>
      <c r="N26" s="55">
        <v>2.6</v>
      </c>
      <c r="O26" s="56">
        <v>7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74.2</v>
      </c>
      <c r="G27" s="59">
        <v>60.9</v>
      </c>
      <c r="H27" s="59">
        <v>17.7</v>
      </c>
      <c r="I27" s="59">
        <v>6.4</v>
      </c>
      <c r="J27" s="59">
        <v>4.7</v>
      </c>
      <c r="K27" s="59">
        <v>5</v>
      </c>
      <c r="L27" s="59">
        <v>12</v>
      </c>
      <c r="M27" s="59">
        <v>25.4</v>
      </c>
      <c r="N27" s="59">
        <v>1.3</v>
      </c>
      <c r="O27" s="60">
        <v>4.3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74.599999999999994</v>
      </c>
      <c r="G28" s="59">
        <v>54.6</v>
      </c>
      <c r="H28" s="59">
        <v>35</v>
      </c>
      <c r="I28" s="59">
        <v>8.3000000000000007</v>
      </c>
      <c r="J28" s="59">
        <v>4.4000000000000004</v>
      </c>
      <c r="K28" s="59">
        <v>5.5</v>
      </c>
      <c r="L28" s="59">
        <v>12.2</v>
      </c>
      <c r="M28" s="59">
        <v>24</v>
      </c>
      <c r="N28" s="59">
        <v>2.1</v>
      </c>
      <c r="O28" s="60">
        <v>1.6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65.400000000000006</v>
      </c>
      <c r="G29" s="59">
        <v>46.2</v>
      </c>
      <c r="H29" s="59">
        <v>26.9</v>
      </c>
      <c r="I29" s="59">
        <v>7.7</v>
      </c>
      <c r="J29" s="59">
        <v>3.8</v>
      </c>
      <c r="K29" s="59">
        <v>5.8</v>
      </c>
      <c r="L29" s="59">
        <v>13.5</v>
      </c>
      <c r="M29" s="59">
        <v>17.3</v>
      </c>
      <c r="N29" s="59">
        <v>1.9</v>
      </c>
      <c r="O29" s="60">
        <v>3.8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76.7</v>
      </c>
      <c r="G30" s="59">
        <v>46.7</v>
      </c>
      <c r="H30" s="59">
        <v>18.3</v>
      </c>
      <c r="I30" s="59">
        <v>8.3000000000000007</v>
      </c>
      <c r="J30" s="59">
        <v>3.3</v>
      </c>
      <c r="K30" s="59">
        <v>6.7</v>
      </c>
      <c r="L30" s="59">
        <v>13.3</v>
      </c>
      <c r="M30" s="59">
        <v>30</v>
      </c>
      <c r="N30" s="59">
        <v>3.3</v>
      </c>
      <c r="O30" s="60">
        <v>3.3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73.599999999999994</v>
      </c>
      <c r="G31" s="55">
        <v>54.4</v>
      </c>
      <c r="H31" s="55">
        <v>20.3</v>
      </c>
      <c r="I31" s="55">
        <v>6.8</v>
      </c>
      <c r="J31" s="55">
        <v>3.6</v>
      </c>
      <c r="K31" s="55">
        <v>4.3</v>
      </c>
      <c r="L31" s="55">
        <v>10.4</v>
      </c>
      <c r="M31" s="55">
        <v>26.2</v>
      </c>
      <c r="N31" s="55">
        <v>1.9</v>
      </c>
      <c r="O31" s="56">
        <v>3.8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75.099999999999994</v>
      </c>
      <c r="G32" s="59">
        <v>58.2</v>
      </c>
      <c r="H32" s="59">
        <v>27.3</v>
      </c>
      <c r="I32" s="59">
        <v>8.5</v>
      </c>
      <c r="J32" s="59">
        <v>4.8</v>
      </c>
      <c r="K32" s="59">
        <v>4.5999999999999996</v>
      </c>
      <c r="L32" s="59">
        <v>10.6</v>
      </c>
      <c r="M32" s="59">
        <v>21</v>
      </c>
      <c r="N32" s="59">
        <v>1.4</v>
      </c>
      <c r="O32" s="60">
        <v>3.4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67.7</v>
      </c>
      <c r="G33" s="59">
        <v>54.8</v>
      </c>
      <c r="H33" s="59">
        <v>12.9</v>
      </c>
      <c r="I33" s="59">
        <v>3.2</v>
      </c>
      <c r="J33" s="59">
        <v>3.2</v>
      </c>
      <c r="K33" s="59">
        <v>6.5</v>
      </c>
      <c r="L33" s="59">
        <v>9.6999999999999993</v>
      </c>
      <c r="M33" s="59">
        <v>22.6</v>
      </c>
      <c r="N33" s="59">
        <v>0</v>
      </c>
      <c r="O33" s="60">
        <v>6.5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68.099999999999994</v>
      </c>
      <c r="G34" s="59">
        <v>52.6</v>
      </c>
      <c r="H34" s="59">
        <v>26.9</v>
      </c>
      <c r="I34" s="59">
        <v>8</v>
      </c>
      <c r="J34" s="59">
        <v>5</v>
      </c>
      <c r="K34" s="59">
        <v>6.8</v>
      </c>
      <c r="L34" s="59">
        <v>17.600000000000001</v>
      </c>
      <c r="M34" s="59">
        <v>25.1</v>
      </c>
      <c r="N34" s="59">
        <v>2.8</v>
      </c>
      <c r="O34" s="60">
        <v>4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70.599999999999994</v>
      </c>
      <c r="G35" s="59">
        <v>70.599999999999994</v>
      </c>
      <c r="H35" s="59">
        <v>47.1</v>
      </c>
      <c r="I35" s="59">
        <v>29.4</v>
      </c>
      <c r="J35" s="59">
        <v>11.8</v>
      </c>
      <c r="K35" s="59">
        <v>17.600000000000001</v>
      </c>
      <c r="L35" s="59">
        <v>29.4</v>
      </c>
      <c r="M35" s="59">
        <v>29.4</v>
      </c>
      <c r="N35" s="59">
        <v>0</v>
      </c>
      <c r="O35" s="60">
        <v>0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70</v>
      </c>
      <c r="G36" s="59">
        <v>45</v>
      </c>
      <c r="H36" s="59">
        <v>10</v>
      </c>
      <c r="I36" s="59">
        <v>5</v>
      </c>
      <c r="J36" s="59">
        <v>0</v>
      </c>
      <c r="K36" s="59">
        <v>5</v>
      </c>
      <c r="L36" s="59">
        <v>15</v>
      </c>
      <c r="M36" s="59">
        <v>15</v>
      </c>
      <c r="N36" s="59">
        <v>10</v>
      </c>
      <c r="O36" s="60">
        <v>15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73.099999999999994</v>
      </c>
      <c r="G37" s="55">
        <v>53.1</v>
      </c>
      <c r="H37" s="55">
        <v>46.9</v>
      </c>
      <c r="I37" s="55">
        <v>9.1999999999999993</v>
      </c>
      <c r="J37" s="55">
        <v>4.5999999999999996</v>
      </c>
      <c r="K37" s="55">
        <v>5.4</v>
      </c>
      <c r="L37" s="55">
        <v>16.899999999999999</v>
      </c>
      <c r="M37" s="55">
        <v>26.9</v>
      </c>
      <c r="N37" s="55">
        <v>3.1</v>
      </c>
      <c r="O37" s="56">
        <v>2.2999999999999998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74.400000000000006</v>
      </c>
      <c r="G38" s="59">
        <v>42.7</v>
      </c>
      <c r="H38" s="59">
        <v>62.4</v>
      </c>
      <c r="I38" s="59">
        <v>9.4</v>
      </c>
      <c r="J38" s="59">
        <v>5.0999999999999996</v>
      </c>
      <c r="K38" s="59">
        <v>7.7</v>
      </c>
      <c r="L38" s="59">
        <v>16.2</v>
      </c>
      <c r="M38" s="59">
        <v>17.899999999999999</v>
      </c>
      <c r="N38" s="59">
        <v>1.7</v>
      </c>
      <c r="O38" s="60">
        <v>0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71.8</v>
      </c>
      <c r="G39" s="59">
        <v>55.5</v>
      </c>
      <c r="H39" s="59">
        <v>40</v>
      </c>
      <c r="I39" s="59">
        <v>8.1999999999999993</v>
      </c>
      <c r="J39" s="59">
        <v>2.7</v>
      </c>
      <c r="K39" s="59">
        <v>5.5</v>
      </c>
      <c r="L39" s="59">
        <v>10.9</v>
      </c>
      <c r="M39" s="59">
        <v>20</v>
      </c>
      <c r="N39" s="59">
        <v>0.9</v>
      </c>
      <c r="O39" s="60">
        <v>2.7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81</v>
      </c>
      <c r="G40" s="59">
        <v>58.1</v>
      </c>
      <c r="H40" s="59">
        <v>20</v>
      </c>
      <c r="I40" s="59">
        <v>6.7</v>
      </c>
      <c r="J40" s="59">
        <v>1.9</v>
      </c>
      <c r="K40" s="59">
        <v>2.9</v>
      </c>
      <c r="L40" s="59">
        <v>7.6</v>
      </c>
      <c r="M40" s="59">
        <v>22.9</v>
      </c>
      <c r="N40" s="59">
        <v>2.9</v>
      </c>
      <c r="O40" s="60">
        <v>1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76</v>
      </c>
      <c r="G41" s="59">
        <v>62</v>
      </c>
      <c r="H41" s="59">
        <v>16.100000000000001</v>
      </c>
      <c r="I41" s="59">
        <v>9.4</v>
      </c>
      <c r="J41" s="59">
        <v>6.3</v>
      </c>
      <c r="K41" s="59">
        <v>4.7</v>
      </c>
      <c r="L41" s="59">
        <v>6.8</v>
      </c>
      <c r="M41" s="59">
        <v>26.6</v>
      </c>
      <c r="N41" s="59">
        <v>1.6</v>
      </c>
      <c r="O41" s="60">
        <v>1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62</v>
      </c>
      <c r="G42" s="59">
        <v>53.7</v>
      </c>
      <c r="H42" s="59">
        <v>5.8</v>
      </c>
      <c r="I42" s="59">
        <v>8.3000000000000007</v>
      </c>
      <c r="J42" s="59">
        <v>3.3</v>
      </c>
      <c r="K42" s="59">
        <v>4.0999999999999996</v>
      </c>
      <c r="L42" s="59">
        <v>7.4</v>
      </c>
      <c r="M42" s="59">
        <v>21.5</v>
      </c>
      <c r="N42" s="59">
        <v>2.5</v>
      </c>
      <c r="O42" s="60">
        <v>11.6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72.8</v>
      </c>
      <c r="G43" s="59">
        <v>55.8</v>
      </c>
      <c r="H43" s="59">
        <v>12.9</v>
      </c>
      <c r="I43" s="59">
        <v>6.1</v>
      </c>
      <c r="J43" s="59">
        <v>5.4</v>
      </c>
      <c r="K43" s="59">
        <v>5.4</v>
      </c>
      <c r="L43" s="59">
        <v>18.399999999999999</v>
      </c>
      <c r="M43" s="59">
        <v>23.1</v>
      </c>
      <c r="N43" s="59">
        <v>2.7</v>
      </c>
      <c r="O43" s="60">
        <v>2.7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70.099999999999994</v>
      </c>
      <c r="G44" s="64">
        <v>55.1</v>
      </c>
      <c r="H44" s="64">
        <v>14.8</v>
      </c>
      <c r="I44" s="64">
        <v>6.6</v>
      </c>
      <c r="J44" s="64">
        <v>4.4000000000000004</v>
      </c>
      <c r="K44" s="64">
        <v>5.5</v>
      </c>
      <c r="L44" s="64">
        <v>14</v>
      </c>
      <c r="M44" s="64">
        <v>25.5</v>
      </c>
      <c r="N44" s="64">
        <v>1.9</v>
      </c>
      <c r="O44" s="65">
        <v>7.1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67.3</v>
      </c>
      <c r="G45" s="55">
        <v>59.6</v>
      </c>
      <c r="H45" s="55">
        <v>34.6</v>
      </c>
      <c r="I45" s="55">
        <v>17.3</v>
      </c>
      <c r="J45" s="55">
        <v>11.5</v>
      </c>
      <c r="K45" s="55">
        <v>13.5</v>
      </c>
      <c r="L45" s="55">
        <v>36.5</v>
      </c>
      <c r="M45" s="55">
        <v>30.8</v>
      </c>
      <c r="N45" s="55">
        <v>3.8</v>
      </c>
      <c r="O45" s="56">
        <v>0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72.5</v>
      </c>
      <c r="G46" s="64">
        <v>54.8</v>
      </c>
      <c r="H46" s="64">
        <v>23.6</v>
      </c>
      <c r="I46" s="64">
        <v>7.4</v>
      </c>
      <c r="J46" s="64">
        <v>4.0999999999999996</v>
      </c>
      <c r="K46" s="64">
        <v>4.9000000000000004</v>
      </c>
      <c r="L46" s="64">
        <v>11.5</v>
      </c>
      <c r="M46" s="64">
        <v>23.5</v>
      </c>
      <c r="N46" s="64">
        <v>2</v>
      </c>
      <c r="O46" s="65">
        <v>4.3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68.7</v>
      </c>
      <c r="G47" s="55">
        <v>52.8</v>
      </c>
      <c r="H47" s="55">
        <v>22.2</v>
      </c>
      <c r="I47" s="55">
        <v>7.1</v>
      </c>
      <c r="J47" s="55">
        <v>4.4000000000000004</v>
      </c>
      <c r="K47" s="55">
        <v>3.5</v>
      </c>
      <c r="L47" s="55">
        <v>10.9</v>
      </c>
      <c r="M47" s="55">
        <v>22.6</v>
      </c>
      <c r="N47" s="55">
        <v>1.8</v>
      </c>
      <c r="O47" s="56">
        <v>2.4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79.3</v>
      </c>
      <c r="G48" s="59">
        <v>57.4</v>
      </c>
      <c r="H48" s="59">
        <v>32</v>
      </c>
      <c r="I48" s="59">
        <v>9.5</v>
      </c>
      <c r="J48" s="59">
        <v>5.2</v>
      </c>
      <c r="K48" s="59">
        <v>7.9</v>
      </c>
      <c r="L48" s="59">
        <v>15.6</v>
      </c>
      <c r="M48" s="59">
        <v>24.3</v>
      </c>
      <c r="N48" s="59">
        <v>2.2999999999999998</v>
      </c>
      <c r="O48" s="60">
        <v>2.9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75</v>
      </c>
      <c r="G49" s="64">
        <v>50</v>
      </c>
      <c r="H49" s="64">
        <v>50</v>
      </c>
      <c r="I49" s="64">
        <v>0</v>
      </c>
      <c r="J49" s="64">
        <v>12.5</v>
      </c>
      <c r="K49" s="64">
        <v>0</v>
      </c>
      <c r="L49" s="64">
        <v>0</v>
      </c>
      <c r="M49" s="64">
        <v>25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224</v>
      </c>
    </row>
    <row r="4" spans="1:17" ht="100.5" customHeight="1" x14ac:dyDescent="0.15">
      <c r="C4" s="93"/>
      <c r="D4" s="94"/>
      <c r="E4" s="51" t="s">
        <v>227</v>
      </c>
      <c r="F4" s="52" t="s">
        <v>21</v>
      </c>
      <c r="G4" s="52" t="s">
        <v>22</v>
      </c>
      <c r="H4" s="52" t="s">
        <v>23</v>
      </c>
      <c r="I4" s="69" t="s">
        <v>24</v>
      </c>
      <c r="J4" s="69" t="s">
        <v>11</v>
      </c>
      <c r="K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16.399999999999999</v>
      </c>
      <c r="G5" s="55">
        <v>42.9</v>
      </c>
      <c r="H5" s="55">
        <v>29.3</v>
      </c>
      <c r="I5" s="70">
        <v>4.7</v>
      </c>
      <c r="J5" s="70">
        <v>4.4000000000000004</v>
      </c>
      <c r="K5" s="56">
        <v>2.2999999999999998</v>
      </c>
      <c r="L5" s="73"/>
      <c r="M5" s="73"/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16.7</v>
      </c>
      <c r="G6" s="59">
        <v>45.7</v>
      </c>
      <c r="H6" s="59">
        <v>28.6</v>
      </c>
      <c r="I6" s="71">
        <v>3.7</v>
      </c>
      <c r="J6" s="71">
        <v>3.7</v>
      </c>
      <c r="K6" s="60">
        <v>1.6</v>
      </c>
    </row>
    <row r="7" spans="1:17" ht="21" customHeight="1" x14ac:dyDescent="0.15">
      <c r="C7" s="91"/>
      <c r="D7" s="57" t="s">
        <v>14</v>
      </c>
      <c r="E7" s="58">
        <v>229</v>
      </c>
      <c r="F7" s="59">
        <v>19.2</v>
      </c>
      <c r="G7" s="59">
        <v>43.7</v>
      </c>
      <c r="H7" s="59">
        <v>26.2</v>
      </c>
      <c r="I7" s="71">
        <v>4.8</v>
      </c>
      <c r="J7" s="71">
        <v>5.2</v>
      </c>
      <c r="K7" s="60">
        <v>0.9</v>
      </c>
    </row>
    <row r="8" spans="1:17" ht="21" customHeight="1" x14ac:dyDescent="0.15">
      <c r="C8" s="91"/>
      <c r="D8" s="57" t="s">
        <v>15</v>
      </c>
      <c r="E8" s="58">
        <v>164</v>
      </c>
      <c r="F8" s="59">
        <v>18.899999999999999</v>
      </c>
      <c r="G8" s="59">
        <v>45.7</v>
      </c>
      <c r="H8" s="59">
        <v>23.2</v>
      </c>
      <c r="I8" s="71">
        <v>6.1</v>
      </c>
      <c r="J8" s="71">
        <v>3</v>
      </c>
      <c r="K8" s="60">
        <v>3</v>
      </c>
    </row>
    <row r="9" spans="1:17" ht="21" customHeight="1" x14ac:dyDescent="0.15">
      <c r="C9" s="91"/>
      <c r="D9" s="57" t="s">
        <v>16</v>
      </c>
      <c r="E9" s="58">
        <v>169</v>
      </c>
      <c r="F9" s="59">
        <v>17.8</v>
      </c>
      <c r="G9" s="59">
        <v>43.2</v>
      </c>
      <c r="H9" s="59">
        <v>31.4</v>
      </c>
      <c r="I9" s="71">
        <v>3.6</v>
      </c>
      <c r="J9" s="71">
        <v>3.6</v>
      </c>
      <c r="K9" s="60">
        <v>0.6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12.7</v>
      </c>
      <c r="G10" s="59">
        <v>40</v>
      </c>
      <c r="H10" s="59">
        <v>33.9</v>
      </c>
      <c r="I10" s="71">
        <v>7.3</v>
      </c>
      <c r="J10" s="71">
        <v>4.2</v>
      </c>
      <c r="K10" s="60">
        <v>1.8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14.3</v>
      </c>
      <c r="G11" s="59">
        <v>46.1</v>
      </c>
      <c r="H11" s="59">
        <v>29.9</v>
      </c>
      <c r="I11" s="71">
        <v>3.2</v>
      </c>
      <c r="J11" s="71">
        <v>5.2</v>
      </c>
      <c r="K11" s="60">
        <v>1.3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16.100000000000001</v>
      </c>
      <c r="G12" s="59">
        <v>36.5</v>
      </c>
      <c r="H12" s="59">
        <v>35.799999999999997</v>
      </c>
      <c r="I12" s="71">
        <v>4.4000000000000004</v>
      </c>
      <c r="J12" s="71">
        <v>5.8</v>
      </c>
      <c r="K12" s="60">
        <v>1.5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9.1999999999999993</v>
      </c>
      <c r="G13" s="55">
        <v>31.7</v>
      </c>
      <c r="H13" s="55">
        <v>42.5</v>
      </c>
      <c r="I13" s="70">
        <v>9.1999999999999993</v>
      </c>
      <c r="J13" s="70">
        <v>7.5</v>
      </c>
      <c r="K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16.399999999999999</v>
      </c>
      <c r="G14" s="59">
        <v>42.1</v>
      </c>
      <c r="H14" s="59">
        <v>30.2</v>
      </c>
      <c r="I14" s="71">
        <v>8.1999999999999993</v>
      </c>
      <c r="J14" s="71">
        <v>3.1</v>
      </c>
      <c r="K14" s="60">
        <v>0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15.1</v>
      </c>
      <c r="G15" s="59">
        <v>44.9</v>
      </c>
      <c r="H15" s="59">
        <v>30.7</v>
      </c>
      <c r="I15" s="71">
        <v>4.4000000000000004</v>
      </c>
      <c r="J15" s="71">
        <v>4.4000000000000004</v>
      </c>
      <c r="K15" s="60">
        <v>0.5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12.2</v>
      </c>
      <c r="G16" s="59">
        <v>46.2</v>
      </c>
      <c r="H16" s="59">
        <v>32.799999999999997</v>
      </c>
      <c r="I16" s="71">
        <v>5.9</v>
      </c>
      <c r="J16" s="71">
        <v>2.5</v>
      </c>
      <c r="K16" s="60">
        <v>0.4</v>
      </c>
    </row>
    <row r="17" spans="3:11" ht="21" customHeight="1" x14ac:dyDescent="0.15">
      <c r="C17" s="91"/>
      <c r="D17" s="57" t="s">
        <v>68</v>
      </c>
      <c r="E17" s="58">
        <v>191</v>
      </c>
      <c r="F17" s="59">
        <v>19.399999999999999</v>
      </c>
      <c r="G17" s="59">
        <v>39.299999999999997</v>
      </c>
      <c r="H17" s="59">
        <v>33</v>
      </c>
      <c r="I17" s="71">
        <v>3.1</v>
      </c>
      <c r="J17" s="71">
        <v>3.7</v>
      </c>
      <c r="K17" s="60">
        <v>1.6</v>
      </c>
    </row>
    <row r="18" spans="3:11" ht="21" customHeight="1" x14ac:dyDescent="0.15">
      <c r="C18" s="91"/>
      <c r="D18" s="57" t="s">
        <v>69</v>
      </c>
      <c r="E18" s="58">
        <v>220</v>
      </c>
      <c r="F18" s="59">
        <v>20.5</v>
      </c>
      <c r="G18" s="59">
        <v>50.9</v>
      </c>
      <c r="H18" s="59">
        <v>21.4</v>
      </c>
      <c r="I18" s="71">
        <v>2.7</v>
      </c>
      <c r="J18" s="71">
        <v>1.8</v>
      </c>
      <c r="K18" s="60">
        <v>2.7</v>
      </c>
    </row>
    <row r="19" spans="3:11" ht="21" customHeight="1" x14ac:dyDescent="0.15">
      <c r="C19" s="92"/>
      <c r="D19" s="57" t="s">
        <v>70</v>
      </c>
      <c r="E19" s="58">
        <v>140</v>
      </c>
      <c r="F19" s="59">
        <v>22.9</v>
      </c>
      <c r="G19" s="59">
        <v>40</v>
      </c>
      <c r="H19" s="59">
        <v>17.899999999999999</v>
      </c>
      <c r="I19" s="71">
        <v>1.4</v>
      </c>
      <c r="J19" s="71">
        <v>11.4</v>
      </c>
      <c r="K19" s="60">
        <v>6.4</v>
      </c>
    </row>
    <row r="20" spans="3:11" ht="21" customHeight="1" x14ac:dyDescent="0.15">
      <c r="C20" s="90" t="s">
        <v>184</v>
      </c>
      <c r="D20" s="61" t="s">
        <v>85</v>
      </c>
      <c r="E20" s="54">
        <v>282</v>
      </c>
      <c r="F20" s="55">
        <v>13.1</v>
      </c>
      <c r="G20" s="55">
        <v>45.4</v>
      </c>
      <c r="H20" s="55">
        <v>29.1</v>
      </c>
      <c r="I20" s="70">
        <v>4.5999999999999996</v>
      </c>
      <c r="J20" s="70">
        <v>5.3</v>
      </c>
      <c r="K20" s="56">
        <v>2.5</v>
      </c>
    </row>
    <row r="21" spans="3:11" ht="21" customHeight="1" x14ac:dyDescent="0.15">
      <c r="C21" s="91"/>
      <c r="D21" s="57" t="s">
        <v>86</v>
      </c>
      <c r="E21" s="58">
        <v>407</v>
      </c>
      <c r="F21" s="59">
        <v>16.5</v>
      </c>
      <c r="G21" s="59">
        <v>42</v>
      </c>
      <c r="H21" s="59">
        <v>29.2</v>
      </c>
      <c r="I21" s="71">
        <v>4.7</v>
      </c>
      <c r="J21" s="71">
        <v>4.2</v>
      </c>
      <c r="K21" s="60">
        <v>3.4</v>
      </c>
    </row>
    <row r="22" spans="3:11" ht="21" customHeight="1" x14ac:dyDescent="0.15">
      <c r="C22" s="91"/>
      <c r="D22" s="57" t="s">
        <v>87</v>
      </c>
      <c r="E22" s="58">
        <v>308</v>
      </c>
      <c r="F22" s="59">
        <v>19.5</v>
      </c>
      <c r="G22" s="59">
        <v>43.5</v>
      </c>
      <c r="H22" s="59">
        <v>26</v>
      </c>
      <c r="I22" s="71">
        <v>5.5</v>
      </c>
      <c r="J22" s="71">
        <v>4.2</v>
      </c>
      <c r="K22" s="60">
        <v>1.3</v>
      </c>
    </row>
    <row r="23" spans="3:11" ht="21" customHeight="1" x14ac:dyDescent="0.15">
      <c r="C23" s="91"/>
      <c r="D23" s="57" t="s">
        <v>88</v>
      </c>
      <c r="E23" s="58">
        <v>194</v>
      </c>
      <c r="F23" s="59">
        <v>16.5</v>
      </c>
      <c r="G23" s="59">
        <v>41.8</v>
      </c>
      <c r="H23" s="59">
        <v>34.5</v>
      </c>
      <c r="I23" s="71">
        <v>3.6</v>
      </c>
      <c r="J23" s="71">
        <v>3.6</v>
      </c>
      <c r="K23" s="60">
        <v>0</v>
      </c>
    </row>
    <row r="24" spans="3:11" ht="21" customHeight="1" x14ac:dyDescent="0.15">
      <c r="C24" s="91"/>
      <c r="D24" s="57" t="s">
        <v>89</v>
      </c>
      <c r="E24" s="58">
        <v>66</v>
      </c>
      <c r="F24" s="59">
        <v>16.7</v>
      </c>
      <c r="G24" s="59">
        <v>40.9</v>
      </c>
      <c r="H24" s="59">
        <v>30.3</v>
      </c>
      <c r="I24" s="71">
        <v>4.5</v>
      </c>
      <c r="J24" s="71">
        <v>3</v>
      </c>
      <c r="K24" s="60">
        <v>4.5</v>
      </c>
    </row>
    <row r="25" spans="3:11" ht="21" customHeight="1" x14ac:dyDescent="0.15">
      <c r="C25" s="92"/>
      <c r="D25" s="57" t="s">
        <v>90</v>
      </c>
      <c r="E25" s="58">
        <v>21</v>
      </c>
      <c r="F25" s="59">
        <v>14.3</v>
      </c>
      <c r="G25" s="59">
        <v>33.299999999999997</v>
      </c>
      <c r="H25" s="59">
        <v>33.299999999999997</v>
      </c>
      <c r="I25" s="71">
        <v>9.5</v>
      </c>
      <c r="J25" s="71">
        <v>4.8</v>
      </c>
      <c r="K25" s="60">
        <v>4.8</v>
      </c>
    </row>
    <row r="26" spans="3:11" ht="21" customHeight="1" x14ac:dyDescent="0.15">
      <c r="C26" s="90" t="s">
        <v>185</v>
      </c>
      <c r="D26" s="61" t="s">
        <v>20</v>
      </c>
      <c r="E26" s="54">
        <v>270</v>
      </c>
      <c r="F26" s="55">
        <v>13</v>
      </c>
      <c r="G26" s="55">
        <v>45.6</v>
      </c>
      <c r="H26" s="55">
        <v>29.6</v>
      </c>
      <c r="I26" s="70">
        <v>4.0999999999999996</v>
      </c>
      <c r="J26" s="70">
        <v>5.6</v>
      </c>
      <c r="K26" s="56">
        <v>2.2000000000000002</v>
      </c>
    </row>
    <row r="27" spans="3:11" ht="21" customHeight="1" x14ac:dyDescent="0.15">
      <c r="C27" s="91"/>
      <c r="D27" s="57" t="s">
        <v>151</v>
      </c>
      <c r="E27" s="58">
        <v>299</v>
      </c>
      <c r="F27" s="59">
        <v>18.100000000000001</v>
      </c>
      <c r="G27" s="59">
        <v>45.2</v>
      </c>
      <c r="H27" s="59">
        <v>24.4</v>
      </c>
      <c r="I27" s="71">
        <v>5</v>
      </c>
      <c r="J27" s="71">
        <v>4.7</v>
      </c>
      <c r="K27" s="60">
        <v>2.7</v>
      </c>
    </row>
    <row r="28" spans="3:11" ht="21" customHeight="1" x14ac:dyDescent="0.15">
      <c r="C28" s="91"/>
      <c r="D28" s="57" t="s">
        <v>152</v>
      </c>
      <c r="E28" s="58">
        <v>566</v>
      </c>
      <c r="F28" s="59">
        <v>18.399999999999999</v>
      </c>
      <c r="G28" s="59">
        <v>40.799999999999997</v>
      </c>
      <c r="H28" s="59">
        <v>31.4</v>
      </c>
      <c r="I28" s="71">
        <v>4.5999999999999996</v>
      </c>
      <c r="J28" s="71">
        <v>3.4</v>
      </c>
      <c r="K28" s="60">
        <v>1.4</v>
      </c>
    </row>
    <row r="29" spans="3:11" ht="21" customHeight="1" x14ac:dyDescent="0.15">
      <c r="C29" s="91"/>
      <c r="D29" s="57" t="s">
        <v>153</v>
      </c>
      <c r="E29" s="58">
        <v>52</v>
      </c>
      <c r="F29" s="59">
        <v>11.5</v>
      </c>
      <c r="G29" s="59">
        <v>40.4</v>
      </c>
      <c r="H29" s="59">
        <v>34.6</v>
      </c>
      <c r="I29" s="71">
        <v>3.8</v>
      </c>
      <c r="J29" s="71">
        <v>7.7</v>
      </c>
      <c r="K29" s="60">
        <v>1.9</v>
      </c>
    </row>
    <row r="30" spans="3:11" ht="21" customHeight="1" x14ac:dyDescent="0.15">
      <c r="C30" s="92"/>
      <c r="D30" s="57" t="s">
        <v>8</v>
      </c>
      <c r="E30" s="58">
        <v>60</v>
      </c>
      <c r="F30" s="59">
        <v>15</v>
      </c>
      <c r="G30" s="59">
        <v>41.7</v>
      </c>
      <c r="H30" s="59">
        <v>28.3</v>
      </c>
      <c r="I30" s="71">
        <v>6.7</v>
      </c>
      <c r="J30" s="71">
        <v>5</v>
      </c>
      <c r="K30" s="60">
        <v>3.3</v>
      </c>
    </row>
    <row r="31" spans="3:11" ht="21" customHeight="1" x14ac:dyDescent="0.15">
      <c r="C31" s="90" t="s">
        <v>154</v>
      </c>
      <c r="D31" s="61" t="s">
        <v>133</v>
      </c>
      <c r="E31" s="54">
        <v>469</v>
      </c>
      <c r="F31" s="55">
        <v>18.8</v>
      </c>
      <c r="G31" s="55">
        <v>42.4</v>
      </c>
      <c r="H31" s="55">
        <v>28.6</v>
      </c>
      <c r="I31" s="70">
        <v>3.2</v>
      </c>
      <c r="J31" s="70">
        <v>4.5</v>
      </c>
      <c r="K31" s="56">
        <v>2.6</v>
      </c>
    </row>
    <row r="32" spans="3:11" ht="21" customHeight="1" x14ac:dyDescent="0.15">
      <c r="C32" s="91"/>
      <c r="D32" s="57" t="s">
        <v>134</v>
      </c>
      <c r="E32" s="58">
        <v>414</v>
      </c>
      <c r="F32" s="59">
        <v>16.399999999999999</v>
      </c>
      <c r="G32" s="59">
        <v>45.2</v>
      </c>
      <c r="H32" s="59">
        <v>30.4</v>
      </c>
      <c r="I32" s="71">
        <v>3.1</v>
      </c>
      <c r="J32" s="71">
        <v>3.4</v>
      </c>
      <c r="K32" s="60">
        <v>1.4</v>
      </c>
    </row>
    <row r="33" spans="3:11" ht="21" customHeight="1" x14ac:dyDescent="0.15">
      <c r="C33" s="91"/>
      <c r="D33" s="57" t="s">
        <v>135</v>
      </c>
      <c r="E33" s="58">
        <v>31</v>
      </c>
      <c r="F33" s="59">
        <v>22.6</v>
      </c>
      <c r="G33" s="59">
        <v>38.700000000000003</v>
      </c>
      <c r="H33" s="59">
        <v>22.6</v>
      </c>
      <c r="I33" s="71">
        <v>9.6999999999999993</v>
      </c>
      <c r="J33" s="71">
        <v>3.2</v>
      </c>
      <c r="K33" s="60">
        <v>3.2</v>
      </c>
    </row>
    <row r="34" spans="3:11" ht="21" customHeight="1" x14ac:dyDescent="0.15">
      <c r="C34" s="91"/>
      <c r="D34" s="57" t="s">
        <v>136</v>
      </c>
      <c r="E34" s="58">
        <v>323</v>
      </c>
      <c r="F34" s="59">
        <v>13.9</v>
      </c>
      <c r="G34" s="59">
        <v>40.9</v>
      </c>
      <c r="H34" s="59">
        <v>30.3</v>
      </c>
      <c r="I34" s="71">
        <v>8.4</v>
      </c>
      <c r="J34" s="71">
        <v>4.3</v>
      </c>
      <c r="K34" s="60">
        <v>2.2000000000000002</v>
      </c>
    </row>
    <row r="35" spans="3:11" ht="21" customHeight="1" x14ac:dyDescent="0.15">
      <c r="C35" s="91"/>
      <c r="D35" s="57" t="s">
        <v>137</v>
      </c>
      <c r="E35" s="58">
        <v>17</v>
      </c>
      <c r="F35" s="59">
        <v>5.9</v>
      </c>
      <c r="G35" s="59">
        <v>52.9</v>
      </c>
      <c r="H35" s="59">
        <v>29.4</v>
      </c>
      <c r="I35" s="71">
        <v>5.9</v>
      </c>
      <c r="J35" s="71">
        <v>5.9</v>
      </c>
      <c r="K35" s="60">
        <v>0</v>
      </c>
    </row>
    <row r="36" spans="3:11" ht="21" customHeight="1" x14ac:dyDescent="0.15">
      <c r="C36" s="92"/>
      <c r="D36" s="57" t="s">
        <v>8</v>
      </c>
      <c r="E36" s="58">
        <v>20</v>
      </c>
      <c r="F36" s="59">
        <v>0</v>
      </c>
      <c r="G36" s="59">
        <v>40</v>
      </c>
      <c r="H36" s="59">
        <v>25</v>
      </c>
      <c r="I36" s="71">
        <v>10</v>
      </c>
      <c r="J36" s="71">
        <v>15</v>
      </c>
      <c r="K36" s="60">
        <v>10</v>
      </c>
    </row>
    <row r="37" spans="3:11" ht="21" customHeight="1" x14ac:dyDescent="0.15">
      <c r="C37" s="90" t="s">
        <v>143</v>
      </c>
      <c r="D37" s="61" t="s">
        <v>144</v>
      </c>
      <c r="E37" s="54">
        <v>130</v>
      </c>
      <c r="F37" s="55">
        <v>21.5</v>
      </c>
      <c r="G37" s="55">
        <v>36.9</v>
      </c>
      <c r="H37" s="55">
        <v>27.7</v>
      </c>
      <c r="I37" s="70">
        <v>7.7</v>
      </c>
      <c r="J37" s="70">
        <v>3.8</v>
      </c>
      <c r="K37" s="56">
        <v>2.2999999999999998</v>
      </c>
    </row>
    <row r="38" spans="3:11" ht="21" customHeight="1" x14ac:dyDescent="0.15">
      <c r="C38" s="91"/>
      <c r="D38" s="57" t="s">
        <v>145</v>
      </c>
      <c r="E38" s="58">
        <v>117</v>
      </c>
      <c r="F38" s="59">
        <v>18.8</v>
      </c>
      <c r="G38" s="59">
        <v>45.3</v>
      </c>
      <c r="H38" s="59">
        <v>32.5</v>
      </c>
      <c r="I38" s="71">
        <v>2.6</v>
      </c>
      <c r="J38" s="71">
        <v>0.9</v>
      </c>
      <c r="K38" s="60">
        <v>0</v>
      </c>
    </row>
    <row r="39" spans="3:11" ht="21" customHeight="1" x14ac:dyDescent="0.15">
      <c r="C39" s="91"/>
      <c r="D39" s="57" t="s">
        <v>146</v>
      </c>
      <c r="E39" s="58">
        <v>110</v>
      </c>
      <c r="F39" s="59">
        <v>13.6</v>
      </c>
      <c r="G39" s="59">
        <v>49.1</v>
      </c>
      <c r="H39" s="59">
        <v>30</v>
      </c>
      <c r="I39" s="71">
        <v>5.5</v>
      </c>
      <c r="J39" s="71">
        <v>1.8</v>
      </c>
      <c r="K39" s="60">
        <v>0</v>
      </c>
    </row>
    <row r="40" spans="3:11" ht="21" customHeight="1" x14ac:dyDescent="0.15">
      <c r="C40" s="91"/>
      <c r="D40" s="57" t="s">
        <v>147</v>
      </c>
      <c r="E40" s="58">
        <v>105</v>
      </c>
      <c r="F40" s="59">
        <v>15.2</v>
      </c>
      <c r="G40" s="59">
        <v>37.1</v>
      </c>
      <c r="H40" s="59">
        <v>41</v>
      </c>
      <c r="I40" s="71">
        <v>3.8</v>
      </c>
      <c r="J40" s="71">
        <v>2.9</v>
      </c>
      <c r="K40" s="60">
        <v>0</v>
      </c>
    </row>
    <row r="41" spans="3:11" ht="21" customHeight="1" x14ac:dyDescent="0.15">
      <c r="C41" s="91"/>
      <c r="D41" s="57" t="s">
        <v>148</v>
      </c>
      <c r="E41" s="58">
        <v>192</v>
      </c>
      <c r="F41" s="59">
        <v>21.9</v>
      </c>
      <c r="G41" s="59">
        <v>45.8</v>
      </c>
      <c r="H41" s="59">
        <v>24.5</v>
      </c>
      <c r="I41" s="71">
        <v>3.1</v>
      </c>
      <c r="J41" s="71">
        <v>3.6</v>
      </c>
      <c r="K41" s="60">
        <v>1</v>
      </c>
    </row>
    <row r="42" spans="3:11" ht="21" customHeight="1" x14ac:dyDescent="0.15">
      <c r="C42" s="91"/>
      <c r="D42" s="57" t="s">
        <v>155</v>
      </c>
      <c r="E42" s="58">
        <v>121</v>
      </c>
      <c r="F42" s="59">
        <v>18.2</v>
      </c>
      <c r="G42" s="59">
        <v>46.3</v>
      </c>
      <c r="H42" s="59">
        <v>23.1</v>
      </c>
      <c r="I42" s="71">
        <v>3.3</v>
      </c>
      <c r="J42" s="71">
        <v>6.6</v>
      </c>
      <c r="K42" s="60">
        <v>2.5</v>
      </c>
    </row>
    <row r="43" spans="3:11" ht="21" customHeight="1" x14ac:dyDescent="0.15">
      <c r="C43" s="91"/>
      <c r="D43" s="57" t="s">
        <v>20</v>
      </c>
      <c r="E43" s="58">
        <v>147</v>
      </c>
      <c r="F43" s="59">
        <v>8.8000000000000007</v>
      </c>
      <c r="G43" s="59">
        <v>44.9</v>
      </c>
      <c r="H43" s="59">
        <v>34.700000000000003</v>
      </c>
      <c r="I43" s="71">
        <v>4.8</v>
      </c>
      <c r="J43" s="71">
        <v>4.8</v>
      </c>
      <c r="K43" s="60">
        <v>2</v>
      </c>
    </row>
    <row r="44" spans="3:11" ht="21" customHeight="1" x14ac:dyDescent="0.15">
      <c r="C44" s="92"/>
      <c r="D44" s="62" t="s">
        <v>8</v>
      </c>
      <c r="E44" s="63">
        <v>365</v>
      </c>
      <c r="F44" s="64">
        <v>14.5</v>
      </c>
      <c r="G44" s="64">
        <v>40.5</v>
      </c>
      <c r="H44" s="64">
        <v>27.7</v>
      </c>
      <c r="I44" s="72">
        <v>5.8</v>
      </c>
      <c r="J44" s="72">
        <v>6.3</v>
      </c>
      <c r="K44" s="65">
        <v>5.2</v>
      </c>
    </row>
    <row r="45" spans="3:11" ht="21" customHeight="1" x14ac:dyDescent="0.15">
      <c r="C45" s="87" t="s">
        <v>156</v>
      </c>
      <c r="D45" s="66" t="s">
        <v>157</v>
      </c>
      <c r="E45" s="54">
        <v>52</v>
      </c>
      <c r="F45" s="55">
        <v>17.3</v>
      </c>
      <c r="G45" s="55">
        <v>30.8</v>
      </c>
      <c r="H45" s="55">
        <v>38.5</v>
      </c>
      <c r="I45" s="70">
        <v>5.8</v>
      </c>
      <c r="J45" s="70">
        <v>7.7</v>
      </c>
      <c r="K45" s="56">
        <v>0</v>
      </c>
    </row>
    <row r="46" spans="3:11" ht="21" customHeight="1" x14ac:dyDescent="0.15">
      <c r="C46" s="89"/>
      <c r="D46" s="62" t="s">
        <v>158</v>
      </c>
      <c r="E46" s="63">
        <v>1235</v>
      </c>
      <c r="F46" s="64">
        <v>16.399999999999999</v>
      </c>
      <c r="G46" s="64">
        <v>43.4</v>
      </c>
      <c r="H46" s="64">
        <v>28.9</v>
      </c>
      <c r="I46" s="72">
        <v>4.7</v>
      </c>
      <c r="J46" s="72">
        <v>4.2</v>
      </c>
      <c r="K46" s="65">
        <v>2.4</v>
      </c>
    </row>
    <row r="47" spans="3:11" ht="21" customHeight="1" x14ac:dyDescent="0.15">
      <c r="C47" s="87" t="s">
        <v>408</v>
      </c>
      <c r="D47" s="61" t="s">
        <v>409</v>
      </c>
      <c r="E47" s="54">
        <v>451</v>
      </c>
      <c r="F47" s="55">
        <v>18.600000000000001</v>
      </c>
      <c r="G47" s="55">
        <v>41.2</v>
      </c>
      <c r="H47" s="55">
        <v>29.7</v>
      </c>
      <c r="I47" s="55">
        <v>7.1</v>
      </c>
      <c r="J47" s="55">
        <v>2</v>
      </c>
      <c r="K47" s="56">
        <v>1.3</v>
      </c>
    </row>
    <row r="48" spans="3:11" ht="21" customHeight="1" x14ac:dyDescent="0.15">
      <c r="C48" s="88"/>
      <c r="D48" s="57" t="s">
        <v>410</v>
      </c>
      <c r="E48" s="58">
        <v>556</v>
      </c>
      <c r="F48" s="59">
        <v>14.2</v>
      </c>
      <c r="G48" s="59">
        <v>43.3</v>
      </c>
      <c r="H48" s="59">
        <v>31.8</v>
      </c>
      <c r="I48" s="59">
        <v>4</v>
      </c>
      <c r="J48" s="59">
        <v>5</v>
      </c>
      <c r="K48" s="60">
        <v>1.6</v>
      </c>
    </row>
    <row r="49" spans="3:11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50</v>
      </c>
      <c r="H49" s="64">
        <v>37.5</v>
      </c>
      <c r="I49" s="64">
        <v>0</v>
      </c>
      <c r="J49" s="64">
        <v>0</v>
      </c>
      <c r="K49" s="65">
        <v>0</v>
      </c>
    </row>
    <row r="50" spans="3:11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225</v>
      </c>
    </row>
    <row r="4" spans="1:17" ht="116.25" customHeight="1" x14ac:dyDescent="0.15">
      <c r="C4" s="93"/>
      <c r="D4" s="94"/>
      <c r="E4" s="51" t="s">
        <v>227</v>
      </c>
      <c r="F4" s="52" t="s">
        <v>138</v>
      </c>
      <c r="G4" s="52" t="s">
        <v>139</v>
      </c>
      <c r="H4" s="52" t="s">
        <v>140</v>
      </c>
      <c r="I4" s="52" t="s">
        <v>141</v>
      </c>
      <c r="J4" s="52" t="s">
        <v>142</v>
      </c>
      <c r="K4" s="52" t="s">
        <v>29</v>
      </c>
      <c r="L4" s="52" t="s">
        <v>30</v>
      </c>
      <c r="M4" s="52" t="s">
        <v>8</v>
      </c>
      <c r="N4" s="53" t="s">
        <v>9</v>
      </c>
    </row>
    <row r="5" spans="1:17" ht="21" customHeight="1" x14ac:dyDescent="0.15">
      <c r="C5" s="95" t="s">
        <v>149</v>
      </c>
      <c r="D5" s="96"/>
      <c r="E5" s="54">
        <v>1287</v>
      </c>
      <c r="F5" s="55">
        <v>31.9</v>
      </c>
      <c r="G5" s="55">
        <v>44</v>
      </c>
      <c r="H5" s="55">
        <v>7.2</v>
      </c>
      <c r="I5" s="55">
        <v>37.4</v>
      </c>
      <c r="J5" s="55">
        <v>8.4</v>
      </c>
      <c r="K5" s="55">
        <v>10.6</v>
      </c>
      <c r="L5" s="55">
        <v>9.1</v>
      </c>
      <c r="M5" s="55">
        <v>2.6</v>
      </c>
      <c r="N5" s="56">
        <v>3.1</v>
      </c>
    </row>
    <row r="6" spans="1:17" ht="21" customHeight="1" x14ac:dyDescent="0.15">
      <c r="C6" s="97" t="s">
        <v>150</v>
      </c>
      <c r="D6" s="57" t="s">
        <v>13</v>
      </c>
      <c r="E6" s="58">
        <v>245</v>
      </c>
      <c r="F6" s="59">
        <v>40.799999999999997</v>
      </c>
      <c r="G6" s="59">
        <v>43.7</v>
      </c>
      <c r="H6" s="59">
        <v>3.7</v>
      </c>
      <c r="I6" s="59">
        <v>35.5</v>
      </c>
      <c r="J6" s="59">
        <v>8.6</v>
      </c>
      <c r="K6" s="59">
        <v>9.8000000000000007</v>
      </c>
      <c r="L6" s="59">
        <v>6.1</v>
      </c>
      <c r="M6" s="59">
        <v>2.9</v>
      </c>
      <c r="N6" s="60">
        <v>2.4</v>
      </c>
    </row>
    <row r="7" spans="1:17" ht="21" customHeight="1" x14ac:dyDescent="0.15">
      <c r="C7" s="91"/>
      <c r="D7" s="57" t="s">
        <v>14</v>
      </c>
      <c r="E7" s="58">
        <v>229</v>
      </c>
      <c r="F7" s="59">
        <v>31.4</v>
      </c>
      <c r="G7" s="59">
        <v>43.2</v>
      </c>
      <c r="H7" s="59">
        <v>7</v>
      </c>
      <c r="I7" s="59">
        <v>41.5</v>
      </c>
      <c r="J7" s="59">
        <v>9.6</v>
      </c>
      <c r="K7" s="59">
        <v>10.9</v>
      </c>
      <c r="L7" s="59">
        <v>9.1999999999999993</v>
      </c>
      <c r="M7" s="59">
        <v>1.7</v>
      </c>
      <c r="N7" s="60">
        <v>2.2000000000000002</v>
      </c>
    </row>
    <row r="8" spans="1:17" ht="21" customHeight="1" x14ac:dyDescent="0.15">
      <c r="C8" s="91"/>
      <c r="D8" s="57" t="s">
        <v>15</v>
      </c>
      <c r="E8" s="58">
        <v>164</v>
      </c>
      <c r="F8" s="59">
        <v>32.299999999999997</v>
      </c>
      <c r="G8" s="59">
        <v>43.9</v>
      </c>
      <c r="H8" s="59">
        <v>7.3</v>
      </c>
      <c r="I8" s="59">
        <v>35.4</v>
      </c>
      <c r="J8" s="59">
        <v>6.7</v>
      </c>
      <c r="K8" s="59">
        <v>12.2</v>
      </c>
      <c r="L8" s="59">
        <v>11.6</v>
      </c>
      <c r="M8" s="59">
        <v>2.4</v>
      </c>
      <c r="N8" s="60">
        <v>3.7</v>
      </c>
    </row>
    <row r="9" spans="1:17" ht="21" customHeight="1" x14ac:dyDescent="0.15">
      <c r="C9" s="91"/>
      <c r="D9" s="57" t="s">
        <v>16</v>
      </c>
      <c r="E9" s="58">
        <v>169</v>
      </c>
      <c r="F9" s="59">
        <v>29.6</v>
      </c>
      <c r="G9" s="59">
        <v>49.1</v>
      </c>
      <c r="H9" s="59">
        <v>8.3000000000000007</v>
      </c>
      <c r="I9" s="59">
        <v>34.9</v>
      </c>
      <c r="J9" s="59">
        <v>8.3000000000000007</v>
      </c>
      <c r="K9" s="59">
        <v>16.600000000000001</v>
      </c>
      <c r="L9" s="59">
        <v>8.3000000000000007</v>
      </c>
      <c r="M9" s="59">
        <v>3.6</v>
      </c>
      <c r="N9" s="60">
        <v>0.6</v>
      </c>
    </row>
    <row r="10" spans="1:17" ht="21" customHeight="1" x14ac:dyDescent="0.15">
      <c r="C10" s="91"/>
      <c r="D10" s="57" t="s">
        <v>17</v>
      </c>
      <c r="E10" s="58">
        <v>165</v>
      </c>
      <c r="F10" s="59">
        <v>26.7</v>
      </c>
      <c r="G10" s="59">
        <v>44.8</v>
      </c>
      <c r="H10" s="59">
        <v>8.5</v>
      </c>
      <c r="I10" s="59">
        <v>39.4</v>
      </c>
      <c r="J10" s="59">
        <v>8.5</v>
      </c>
      <c r="K10" s="59">
        <v>7.3</v>
      </c>
      <c r="L10" s="59">
        <v>10.9</v>
      </c>
      <c r="M10" s="59">
        <v>0.6</v>
      </c>
      <c r="N10" s="60">
        <v>3</v>
      </c>
    </row>
    <row r="11" spans="1:17" ht="21" customHeight="1" x14ac:dyDescent="0.15">
      <c r="C11" s="91"/>
      <c r="D11" s="57" t="s">
        <v>18</v>
      </c>
      <c r="E11" s="58">
        <v>154</v>
      </c>
      <c r="F11" s="59">
        <v>30.5</v>
      </c>
      <c r="G11" s="59">
        <v>45.5</v>
      </c>
      <c r="H11" s="59">
        <v>6.5</v>
      </c>
      <c r="I11" s="59">
        <v>37</v>
      </c>
      <c r="J11" s="59">
        <v>10.4</v>
      </c>
      <c r="K11" s="59">
        <v>9.6999999999999993</v>
      </c>
      <c r="L11" s="59">
        <v>12.3</v>
      </c>
      <c r="M11" s="59">
        <v>4.5</v>
      </c>
      <c r="N11" s="60">
        <v>3.2</v>
      </c>
    </row>
    <row r="12" spans="1:17" ht="21" customHeight="1" x14ac:dyDescent="0.15">
      <c r="C12" s="92"/>
      <c r="D12" s="57" t="s">
        <v>19</v>
      </c>
      <c r="E12" s="58">
        <v>137</v>
      </c>
      <c r="F12" s="59">
        <v>30.7</v>
      </c>
      <c r="G12" s="59">
        <v>40.1</v>
      </c>
      <c r="H12" s="59">
        <v>12.4</v>
      </c>
      <c r="I12" s="59">
        <v>40.9</v>
      </c>
      <c r="J12" s="59">
        <v>5.8</v>
      </c>
      <c r="K12" s="59">
        <v>8</v>
      </c>
      <c r="L12" s="59">
        <v>7.3</v>
      </c>
      <c r="M12" s="59">
        <v>2.2000000000000002</v>
      </c>
      <c r="N12" s="60">
        <v>0.7</v>
      </c>
    </row>
    <row r="13" spans="1:17" ht="21" customHeight="1" x14ac:dyDescent="0.15">
      <c r="C13" s="90" t="s">
        <v>63</v>
      </c>
      <c r="D13" s="61" t="s">
        <v>64</v>
      </c>
      <c r="E13" s="54">
        <v>120</v>
      </c>
      <c r="F13" s="55">
        <v>21.7</v>
      </c>
      <c r="G13" s="55">
        <v>21.7</v>
      </c>
      <c r="H13" s="55">
        <v>9.1999999999999993</v>
      </c>
      <c r="I13" s="55">
        <v>65</v>
      </c>
      <c r="J13" s="55">
        <v>15.8</v>
      </c>
      <c r="K13" s="55">
        <v>2.5</v>
      </c>
      <c r="L13" s="55">
        <v>1.7</v>
      </c>
      <c r="M13" s="55">
        <v>1.7</v>
      </c>
      <c r="N13" s="56">
        <v>0</v>
      </c>
    </row>
    <row r="14" spans="1:17" ht="21" customHeight="1" x14ac:dyDescent="0.15">
      <c r="C14" s="91"/>
      <c r="D14" s="57" t="s">
        <v>65</v>
      </c>
      <c r="E14" s="58">
        <v>159</v>
      </c>
      <c r="F14" s="59">
        <v>21.4</v>
      </c>
      <c r="G14" s="59">
        <v>38.4</v>
      </c>
      <c r="H14" s="59">
        <v>11.9</v>
      </c>
      <c r="I14" s="59">
        <v>72.3</v>
      </c>
      <c r="J14" s="59">
        <v>15.7</v>
      </c>
      <c r="K14" s="59">
        <v>8.8000000000000007</v>
      </c>
      <c r="L14" s="59">
        <v>3.8</v>
      </c>
      <c r="M14" s="59">
        <v>5</v>
      </c>
      <c r="N14" s="60">
        <v>0</v>
      </c>
    </row>
    <row r="15" spans="1:17" ht="21" customHeight="1" x14ac:dyDescent="0.15">
      <c r="C15" s="91"/>
      <c r="D15" s="57" t="s">
        <v>66</v>
      </c>
      <c r="E15" s="58">
        <v>205</v>
      </c>
      <c r="F15" s="59">
        <v>29.3</v>
      </c>
      <c r="G15" s="59">
        <v>37.1</v>
      </c>
      <c r="H15" s="59">
        <v>11.2</v>
      </c>
      <c r="I15" s="59">
        <v>58.5</v>
      </c>
      <c r="J15" s="59">
        <v>11.7</v>
      </c>
      <c r="K15" s="59">
        <v>7.8</v>
      </c>
      <c r="L15" s="59">
        <v>5.9</v>
      </c>
      <c r="M15" s="59">
        <v>2.4</v>
      </c>
      <c r="N15" s="60">
        <v>0</v>
      </c>
    </row>
    <row r="16" spans="1:17" ht="21" customHeight="1" x14ac:dyDescent="0.15">
      <c r="C16" s="91"/>
      <c r="D16" s="57" t="s">
        <v>67</v>
      </c>
      <c r="E16" s="58">
        <v>238</v>
      </c>
      <c r="F16" s="59">
        <v>30.7</v>
      </c>
      <c r="G16" s="59">
        <v>45</v>
      </c>
      <c r="H16" s="59">
        <v>7.6</v>
      </c>
      <c r="I16" s="59">
        <v>43.7</v>
      </c>
      <c r="J16" s="59">
        <v>9.1999999999999993</v>
      </c>
      <c r="K16" s="59">
        <v>10.1</v>
      </c>
      <c r="L16" s="59">
        <v>2.9</v>
      </c>
      <c r="M16" s="59">
        <v>2.1</v>
      </c>
      <c r="N16" s="60">
        <v>0.4</v>
      </c>
    </row>
    <row r="17" spans="3:14" ht="21" customHeight="1" x14ac:dyDescent="0.15">
      <c r="C17" s="91"/>
      <c r="D17" s="57" t="s">
        <v>68</v>
      </c>
      <c r="E17" s="58">
        <v>191</v>
      </c>
      <c r="F17" s="59">
        <v>35.6</v>
      </c>
      <c r="G17" s="59">
        <v>51.3</v>
      </c>
      <c r="H17" s="59">
        <v>6.3</v>
      </c>
      <c r="I17" s="59">
        <v>24.1</v>
      </c>
      <c r="J17" s="59">
        <v>5.2</v>
      </c>
      <c r="K17" s="59">
        <v>12</v>
      </c>
      <c r="L17" s="59">
        <v>10.5</v>
      </c>
      <c r="M17" s="59">
        <v>2.6</v>
      </c>
      <c r="N17" s="60">
        <v>2.6</v>
      </c>
    </row>
    <row r="18" spans="3:14" ht="21" customHeight="1" x14ac:dyDescent="0.15">
      <c r="C18" s="91"/>
      <c r="D18" s="57" t="s">
        <v>69</v>
      </c>
      <c r="E18" s="58">
        <v>220</v>
      </c>
      <c r="F18" s="59">
        <v>40.9</v>
      </c>
      <c r="G18" s="59">
        <v>53.6</v>
      </c>
      <c r="H18" s="59">
        <v>4.5</v>
      </c>
      <c r="I18" s="59">
        <v>6.8</v>
      </c>
      <c r="J18" s="59">
        <v>1.4</v>
      </c>
      <c r="K18" s="59">
        <v>15.5</v>
      </c>
      <c r="L18" s="59">
        <v>20</v>
      </c>
      <c r="M18" s="59">
        <v>2.7</v>
      </c>
      <c r="N18" s="60">
        <v>4.0999999999999996</v>
      </c>
    </row>
    <row r="19" spans="3:14" ht="21" customHeight="1" x14ac:dyDescent="0.15">
      <c r="C19" s="92"/>
      <c r="D19" s="57" t="s">
        <v>70</v>
      </c>
      <c r="E19" s="58">
        <v>140</v>
      </c>
      <c r="F19" s="59">
        <v>41.4</v>
      </c>
      <c r="G19" s="59">
        <v>56.4</v>
      </c>
      <c r="H19" s="59">
        <v>0</v>
      </c>
      <c r="I19" s="59">
        <v>1.4</v>
      </c>
      <c r="J19" s="59">
        <v>3.6</v>
      </c>
      <c r="K19" s="59">
        <v>16.399999999999999</v>
      </c>
      <c r="L19" s="59">
        <v>18.600000000000001</v>
      </c>
      <c r="M19" s="59">
        <v>1.4</v>
      </c>
      <c r="N19" s="60">
        <v>10</v>
      </c>
    </row>
    <row r="20" spans="3:14" ht="21" customHeight="1" x14ac:dyDescent="0.15">
      <c r="C20" s="90" t="s">
        <v>184</v>
      </c>
      <c r="D20" s="61" t="s">
        <v>85</v>
      </c>
      <c r="E20" s="54">
        <v>282</v>
      </c>
      <c r="F20" s="55">
        <v>38.700000000000003</v>
      </c>
      <c r="G20" s="55">
        <v>41.5</v>
      </c>
      <c r="H20" s="55">
        <v>6.7</v>
      </c>
      <c r="I20" s="55">
        <v>33</v>
      </c>
      <c r="J20" s="55">
        <v>9.1999999999999993</v>
      </c>
      <c r="K20" s="55">
        <v>11</v>
      </c>
      <c r="L20" s="55">
        <v>8.9</v>
      </c>
      <c r="M20" s="55">
        <v>1.8</v>
      </c>
      <c r="N20" s="56">
        <v>5</v>
      </c>
    </row>
    <row r="21" spans="3:14" ht="21" customHeight="1" x14ac:dyDescent="0.15">
      <c r="C21" s="91"/>
      <c r="D21" s="57" t="s">
        <v>86</v>
      </c>
      <c r="E21" s="58">
        <v>407</v>
      </c>
      <c r="F21" s="59">
        <v>31.9</v>
      </c>
      <c r="G21" s="59">
        <v>41</v>
      </c>
      <c r="H21" s="59">
        <v>5.2</v>
      </c>
      <c r="I21" s="59">
        <v>32.200000000000003</v>
      </c>
      <c r="J21" s="59">
        <v>7.6</v>
      </c>
      <c r="K21" s="59">
        <v>9.6</v>
      </c>
      <c r="L21" s="59">
        <v>11.5</v>
      </c>
      <c r="M21" s="59">
        <v>2.5</v>
      </c>
      <c r="N21" s="60">
        <v>4.2</v>
      </c>
    </row>
    <row r="22" spans="3:14" ht="21" customHeight="1" x14ac:dyDescent="0.15">
      <c r="C22" s="91"/>
      <c r="D22" s="57" t="s">
        <v>87</v>
      </c>
      <c r="E22" s="58">
        <v>308</v>
      </c>
      <c r="F22" s="59">
        <v>32.799999999999997</v>
      </c>
      <c r="G22" s="59">
        <v>49.4</v>
      </c>
      <c r="H22" s="59">
        <v>7.5</v>
      </c>
      <c r="I22" s="59">
        <v>36.700000000000003</v>
      </c>
      <c r="J22" s="59">
        <v>6.8</v>
      </c>
      <c r="K22" s="59">
        <v>12.3</v>
      </c>
      <c r="L22" s="59">
        <v>8.8000000000000007</v>
      </c>
      <c r="M22" s="59">
        <v>3.2</v>
      </c>
      <c r="N22" s="60">
        <v>1.3</v>
      </c>
    </row>
    <row r="23" spans="3:14" ht="21" customHeight="1" x14ac:dyDescent="0.15">
      <c r="C23" s="91"/>
      <c r="D23" s="57" t="s">
        <v>88</v>
      </c>
      <c r="E23" s="58">
        <v>194</v>
      </c>
      <c r="F23" s="59">
        <v>23.2</v>
      </c>
      <c r="G23" s="59">
        <v>42.8</v>
      </c>
      <c r="H23" s="59">
        <v>8.1999999999999993</v>
      </c>
      <c r="I23" s="59">
        <v>52.6</v>
      </c>
      <c r="J23" s="59">
        <v>12.4</v>
      </c>
      <c r="K23" s="59">
        <v>9.8000000000000007</v>
      </c>
      <c r="L23" s="59">
        <v>6.2</v>
      </c>
      <c r="M23" s="59">
        <v>2.6</v>
      </c>
      <c r="N23" s="60">
        <v>0</v>
      </c>
    </row>
    <row r="24" spans="3:14" ht="21" customHeight="1" x14ac:dyDescent="0.15">
      <c r="C24" s="91"/>
      <c r="D24" s="57" t="s">
        <v>89</v>
      </c>
      <c r="E24" s="58">
        <v>66</v>
      </c>
      <c r="F24" s="59">
        <v>22.7</v>
      </c>
      <c r="G24" s="59">
        <v>43.9</v>
      </c>
      <c r="H24" s="59">
        <v>19.7</v>
      </c>
      <c r="I24" s="59">
        <v>51.5</v>
      </c>
      <c r="J24" s="59">
        <v>6.1</v>
      </c>
      <c r="K24" s="59">
        <v>12.1</v>
      </c>
      <c r="L24" s="59">
        <v>7.6</v>
      </c>
      <c r="M24" s="59">
        <v>1.5</v>
      </c>
      <c r="N24" s="60">
        <v>3</v>
      </c>
    </row>
    <row r="25" spans="3:14" ht="21" customHeight="1" x14ac:dyDescent="0.15">
      <c r="C25" s="92"/>
      <c r="D25" s="57" t="s">
        <v>90</v>
      </c>
      <c r="E25" s="58">
        <v>21</v>
      </c>
      <c r="F25" s="59">
        <v>38.1</v>
      </c>
      <c r="G25" s="59">
        <v>71.400000000000006</v>
      </c>
      <c r="H25" s="59">
        <v>4.8</v>
      </c>
      <c r="I25" s="59">
        <v>28.6</v>
      </c>
      <c r="J25" s="59">
        <v>9.5</v>
      </c>
      <c r="K25" s="59">
        <v>4.8</v>
      </c>
      <c r="L25" s="59">
        <v>4.8</v>
      </c>
      <c r="M25" s="59">
        <v>9.5</v>
      </c>
      <c r="N25" s="60">
        <v>4.8</v>
      </c>
    </row>
    <row r="26" spans="3:14" ht="21" customHeight="1" x14ac:dyDescent="0.15">
      <c r="C26" s="90" t="s">
        <v>185</v>
      </c>
      <c r="D26" s="61" t="s">
        <v>20</v>
      </c>
      <c r="E26" s="54">
        <v>270</v>
      </c>
      <c r="F26" s="55">
        <v>38.9</v>
      </c>
      <c r="G26" s="55">
        <v>41.5</v>
      </c>
      <c r="H26" s="55">
        <v>7</v>
      </c>
      <c r="I26" s="55">
        <v>33.299999999999997</v>
      </c>
      <c r="J26" s="55">
        <v>8.9</v>
      </c>
      <c r="K26" s="55">
        <v>10</v>
      </c>
      <c r="L26" s="55">
        <v>8.9</v>
      </c>
      <c r="M26" s="55">
        <v>1.5</v>
      </c>
      <c r="N26" s="56">
        <v>4.8</v>
      </c>
    </row>
    <row r="27" spans="3:14" ht="21" customHeight="1" x14ac:dyDescent="0.15">
      <c r="C27" s="91"/>
      <c r="D27" s="57" t="s">
        <v>151</v>
      </c>
      <c r="E27" s="58">
        <v>299</v>
      </c>
      <c r="F27" s="59">
        <v>31.4</v>
      </c>
      <c r="G27" s="59">
        <v>38.5</v>
      </c>
      <c r="H27" s="59">
        <v>5.7</v>
      </c>
      <c r="I27" s="59">
        <v>35.799999999999997</v>
      </c>
      <c r="J27" s="59">
        <v>9</v>
      </c>
      <c r="K27" s="59">
        <v>10.4</v>
      </c>
      <c r="L27" s="59">
        <v>11.4</v>
      </c>
      <c r="M27" s="59">
        <v>2</v>
      </c>
      <c r="N27" s="60">
        <v>3.7</v>
      </c>
    </row>
    <row r="28" spans="3:14" ht="21" customHeight="1" x14ac:dyDescent="0.15">
      <c r="C28" s="91"/>
      <c r="D28" s="57" t="s">
        <v>152</v>
      </c>
      <c r="E28" s="58">
        <v>566</v>
      </c>
      <c r="F28" s="59">
        <v>29</v>
      </c>
      <c r="G28" s="59">
        <v>47.3</v>
      </c>
      <c r="H28" s="59">
        <v>8.5</v>
      </c>
      <c r="I28" s="59">
        <v>42.4</v>
      </c>
      <c r="J28" s="59">
        <v>7.6</v>
      </c>
      <c r="K28" s="59">
        <v>11</v>
      </c>
      <c r="L28" s="59">
        <v>8</v>
      </c>
      <c r="M28" s="59">
        <v>3.7</v>
      </c>
      <c r="N28" s="60">
        <v>0.7</v>
      </c>
    </row>
    <row r="29" spans="3:14" ht="21" customHeight="1" x14ac:dyDescent="0.15">
      <c r="C29" s="91"/>
      <c r="D29" s="57" t="s">
        <v>153</v>
      </c>
      <c r="E29" s="58">
        <v>52</v>
      </c>
      <c r="F29" s="59">
        <v>21.2</v>
      </c>
      <c r="G29" s="59">
        <v>53.8</v>
      </c>
      <c r="H29" s="59">
        <v>5.8</v>
      </c>
      <c r="I29" s="59">
        <v>32.700000000000003</v>
      </c>
      <c r="J29" s="59">
        <v>11.5</v>
      </c>
      <c r="K29" s="59">
        <v>9.6</v>
      </c>
      <c r="L29" s="59">
        <v>15.4</v>
      </c>
      <c r="M29" s="59">
        <v>0</v>
      </c>
      <c r="N29" s="60">
        <v>5.8</v>
      </c>
    </row>
    <row r="30" spans="3:14" ht="21" customHeight="1" x14ac:dyDescent="0.15">
      <c r="C30" s="92"/>
      <c r="D30" s="57" t="s">
        <v>8</v>
      </c>
      <c r="E30" s="58">
        <v>60</v>
      </c>
      <c r="F30" s="59">
        <v>33.299999999999997</v>
      </c>
      <c r="G30" s="59">
        <v>46.7</v>
      </c>
      <c r="H30" s="59">
        <v>8.3000000000000007</v>
      </c>
      <c r="I30" s="59">
        <v>30</v>
      </c>
      <c r="J30" s="59">
        <v>10</v>
      </c>
      <c r="K30" s="59">
        <v>10</v>
      </c>
      <c r="L30" s="59">
        <v>8.3000000000000007</v>
      </c>
      <c r="M30" s="59">
        <v>1.7</v>
      </c>
      <c r="N30" s="60">
        <v>3.3</v>
      </c>
    </row>
    <row r="31" spans="3:14" ht="21" customHeight="1" x14ac:dyDescent="0.15">
      <c r="C31" s="90" t="s">
        <v>154</v>
      </c>
      <c r="D31" s="61" t="s">
        <v>133</v>
      </c>
      <c r="E31" s="54">
        <v>469</v>
      </c>
      <c r="F31" s="55">
        <v>32</v>
      </c>
      <c r="G31" s="55">
        <v>50.7</v>
      </c>
      <c r="H31" s="55">
        <v>5.0999999999999996</v>
      </c>
      <c r="I31" s="55">
        <v>27.1</v>
      </c>
      <c r="J31" s="55">
        <v>7.5</v>
      </c>
      <c r="K31" s="55">
        <v>13.2</v>
      </c>
      <c r="L31" s="55">
        <v>13.9</v>
      </c>
      <c r="M31" s="55">
        <v>2.8</v>
      </c>
      <c r="N31" s="56">
        <v>4.0999999999999996</v>
      </c>
    </row>
    <row r="32" spans="3:14" ht="21" customHeight="1" x14ac:dyDescent="0.15">
      <c r="C32" s="91"/>
      <c r="D32" s="57" t="s">
        <v>134</v>
      </c>
      <c r="E32" s="58">
        <v>414</v>
      </c>
      <c r="F32" s="59">
        <v>33.1</v>
      </c>
      <c r="G32" s="59">
        <v>43.7</v>
      </c>
      <c r="H32" s="59">
        <v>8</v>
      </c>
      <c r="I32" s="59">
        <v>41.3</v>
      </c>
      <c r="J32" s="59">
        <v>7.2</v>
      </c>
      <c r="K32" s="59">
        <v>9.1999999999999993</v>
      </c>
      <c r="L32" s="59">
        <v>7.7</v>
      </c>
      <c r="M32" s="59">
        <v>2.2000000000000002</v>
      </c>
      <c r="N32" s="60">
        <v>1.7</v>
      </c>
    </row>
    <row r="33" spans="3:14" ht="21" customHeight="1" x14ac:dyDescent="0.15">
      <c r="C33" s="91"/>
      <c r="D33" s="57" t="s">
        <v>135</v>
      </c>
      <c r="E33" s="58">
        <v>31</v>
      </c>
      <c r="F33" s="59">
        <v>38.700000000000003</v>
      </c>
      <c r="G33" s="59">
        <v>48.4</v>
      </c>
      <c r="H33" s="59">
        <v>3.2</v>
      </c>
      <c r="I33" s="59">
        <v>25.8</v>
      </c>
      <c r="J33" s="59">
        <v>22.6</v>
      </c>
      <c r="K33" s="59">
        <v>6.5</v>
      </c>
      <c r="L33" s="59">
        <v>3.2</v>
      </c>
      <c r="M33" s="59">
        <v>0</v>
      </c>
      <c r="N33" s="60">
        <v>6.5</v>
      </c>
    </row>
    <row r="34" spans="3:14" ht="21" customHeight="1" x14ac:dyDescent="0.15">
      <c r="C34" s="91"/>
      <c r="D34" s="57" t="s">
        <v>136</v>
      </c>
      <c r="E34" s="58">
        <v>323</v>
      </c>
      <c r="F34" s="59">
        <v>29.1</v>
      </c>
      <c r="G34" s="59">
        <v>35.9</v>
      </c>
      <c r="H34" s="59">
        <v>9.3000000000000007</v>
      </c>
      <c r="I34" s="59">
        <v>49.2</v>
      </c>
      <c r="J34" s="59">
        <v>10.199999999999999</v>
      </c>
      <c r="K34" s="59">
        <v>10.199999999999999</v>
      </c>
      <c r="L34" s="59">
        <v>5.3</v>
      </c>
      <c r="M34" s="59">
        <v>2.8</v>
      </c>
      <c r="N34" s="60">
        <v>2.5</v>
      </c>
    </row>
    <row r="35" spans="3:14" ht="21" customHeight="1" x14ac:dyDescent="0.15">
      <c r="C35" s="91"/>
      <c r="D35" s="57" t="s">
        <v>137</v>
      </c>
      <c r="E35" s="58">
        <v>17</v>
      </c>
      <c r="F35" s="59">
        <v>23.5</v>
      </c>
      <c r="G35" s="59">
        <v>29.4</v>
      </c>
      <c r="H35" s="59">
        <v>11.8</v>
      </c>
      <c r="I35" s="59">
        <v>58.8</v>
      </c>
      <c r="J35" s="59">
        <v>11.8</v>
      </c>
      <c r="K35" s="59">
        <v>0</v>
      </c>
      <c r="L35" s="59">
        <v>5.9</v>
      </c>
      <c r="M35" s="59">
        <v>0</v>
      </c>
      <c r="N35" s="60">
        <v>0</v>
      </c>
    </row>
    <row r="36" spans="3:14" ht="21" customHeight="1" x14ac:dyDescent="0.15">
      <c r="C36" s="92"/>
      <c r="D36" s="57" t="s">
        <v>8</v>
      </c>
      <c r="E36" s="58">
        <v>20</v>
      </c>
      <c r="F36" s="59">
        <v>45</v>
      </c>
      <c r="G36" s="59">
        <v>35</v>
      </c>
      <c r="H36" s="59">
        <v>15</v>
      </c>
      <c r="I36" s="59">
        <v>15</v>
      </c>
      <c r="J36" s="59">
        <v>5</v>
      </c>
      <c r="K36" s="59">
        <v>0</v>
      </c>
      <c r="L36" s="59">
        <v>0</v>
      </c>
      <c r="M36" s="59">
        <v>10</v>
      </c>
      <c r="N36" s="60">
        <v>5</v>
      </c>
    </row>
    <row r="37" spans="3:14" ht="21" customHeight="1" x14ac:dyDescent="0.15">
      <c r="C37" s="90" t="s">
        <v>143</v>
      </c>
      <c r="D37" s="61" t="s">
        <v>144</v>
      </c>
      <c r="E37" s="54">
        <v>130</v>
      </c>
      <c r="F37" s="55">
        <v>15.4</v>
      </c>
      <c r="G37" s="55">
        <v>28.5</v>
      </c>
      <c r="H37" s="55">
        <v>12.3</v>
      </c>
      <c r="I37" s="55">
        <v>70</v>
      </c>
      <c r="J37" s="55">
        <v>14.6</v>
      </c>
      <c r="K37" s="55">
        <v>7.7</v>
      </c>
      <c r="L37" s="55">
        <v>3.8</v>
      </c>
      <c r="M37" s="55">
        <v>1.5</v>
      </c>
      <c r="N37" s="56">
        <v>2.2999999999999998</v>
      </c>
    </row>
    <row r="38" spans="3:14" ht="21" customHeight="1" x14ac:dyDescent="0.15">
      <c r="C38" s="91"/>
      <c r="D38" s="57" t="s">
        <v>145</v>
      </c>
      <c r="E38" s="58">
        <v>117</v>
      </c>
      <c r="F38" s="59">
        <v>27.4</v>
      </c>
      <c r="G38" s="59">
        <v>41.9</v>
      </c>
      <c r="H38" s="59">
        <v>10.3</v>
      </c>
      <c r="I38" s="59">
        <v>59</v>
      </c>
      <c r="J38" s="59">
        <v>11.1</v>
      </c>
      <c r="K38" s="59">
        <v>13.7</v>
      </c>
      <c r="L38" s="59">
        <v>2.6</v>
      </c>
      <c r="M38" s="59">
        <v>2.6</v>
      </c>
      <c r="N38" s="60">
        <v>0</v>
      </c>
    </row>
    <row r="39" spans="3:14" ht="21" customHeight="1" x14ac:dyDescent="0.15">
      <c r="C39" s="91"/>
      <c r="D39" s="57" t="s">
        <v>146</v>
      </c>
      <c r="E39" s="58">
        <v>110</v>
      </c>
      <c r="F39" s="59">
        <v>23.6</v>
      </c>
      <c r="G39" s="59">
        <v>40.9</v>
      </c>
      <c r="H39" s="59">
        <v>14.5</v>
      </c>
      <c r="I39" s="59">
        <v>60</v>
      </c>
      <c r="J39" s="59">
        <v>10.9</v>
      </c>
      <c r="K39" s="59">
        <v>7.3</v>
      </c>
      <c r="L39" s="59">
        <v>2.7</v>
      </c>
      <c r="M39" s="59">
        <v>1.8</v>
      </c>
      <c r="N39" s="60">
        <v>0</v>
      </c>
    </row>
    <row r="40" spans="3:14" ht="21" customHeight="1" x14ac:dyDescent="0.15">
      <c r="C40" s="91"/>
      <c r="D40" s="57" t="s">
        <v>147</v>
      </c>
      <c r="E40" s="58">
        <v>105</v>
      </c>
      <c r="F40" s="59">
        <v>31.4</v>
      </c>
      <c r="G40" s="59">
        <v>48.6</v>
      </c>
      <c r="H40" s="59">
        <v>5.7</v>
      </c>
      <c r="I40" s="59">
        <v>29.5</v>
      </c>
      <c r="J40" s="59">
        <v>5.7</v>
      </c>
      <c r="K40" s="59">
        <v>12.4</v>
      </c>
      <c r="L40" s="59">
        <v>5.7</v>
      </c>
      <c r="M40" s="59">
        <v>4.8</v>
      </c>
      <c r="N40" s="60">
        <v>0</v>
      </c>
    </row>
    <row r="41" spans="3:14" ht="21" customHeight="1" x14ac:dyDescent="0.15">
      <c r="C41" s="91"/>
      <c r="D41" s="57" t="s">
        <v>148</v>
      </c>
      <c r="E41" s="58">
        <v>192</v>
      </c>
      <c r="F41" s="59">
        <v>34.4</v>
      </c>
      <c r="G41" s="59">
        <v>56.8</v>
      </c>
      <c r="H41" s="59">
        <v>3.1</v>
      </c>
      <c r="I41" s="59">
        <v>11.5</v>
      </c>
      <c r="J41" s="59">
        <v>2.1</v>
      </c>
      <c r="K41" s="59">
        <v>14.6</v>
      </c>
      <c r="L41" s="59">
        <v>21.4</v>
      </c>
      <c r="M41" s="59">
        <v>1</v>
      </c>
      <c r="N41" s="60">
        <v>3.6</v>
      </c>
    </row>
    <row r="42" spans="3:14" ht="21" customHeight="1" x14ac:dyDescent="0.15">
      <c r="C42" s="91"/>
      <c r="D42" s="57" t="s">
        <v>155</v>
      </c>
      <c r="E42" s="58">
        <v>121</v>
      </c>
      <c r="F42" s="59">
        <v>48.8</v>
      </c>
      <c r="G42" s="59">
        <v>55.4</v>
      </c>
      <c r="H42" s="59">
        <v>3.3</v>
      </c>
      <c r="I42" s="59">
        <v>5</v>
      </c>
      <c r="J42" s="59">
        <v>2.5</v>
      </c>
      <c r="K42" s="59">
        <v>14.9</v>
      </c>
      <c r="L42" s="59">
        <v>14.9</v>
      </c>
      <c r="M42" s="59">
        <v>1.7</v>
      </c>
      <c r="N42" s="60">
        <v>6.6</v>
      </c>
    </row>
    <row r="43" spans="3:14" ht="21" customHeight="1" x14ac:dyDescent="0.15">
      <c r="C43" s="91"/>
      <c r="D43" s="57" t="s">
        <v>20</v>
      </c>
      <c r="E43" s="58">
        <v>147</v>
      </c>
      <c r="F43" s="59">
        <v>30.6</v>
      </c>
      <c r="G43" s="59">
        <v>30.6</v>
      </c>
      <c r="H43" s="59">
        <v>10.199999999999999</v>
      </c>
      <c r="I43" s="59">
        <v>56.5</v>
      </c>
      <c r="J43" s="59">
        <v>14.3</v>
      </c>
      <c r="K43" s="59">
        <v>6.1</v>
      </c>
      <c r="L43" s="59">
        <v>4.0999999999999996</v>
      </c>
      <c r="M43" s="59">
        <v>1.4</v>
      </c>
      <c r="N43" s="60">
        <v>3.4</v>
      </c>
    </row>
    <row r="44" spans="3:14" ht="21" customHeight="1" x14ac:dyDescent="0.15">
      <c r="C44" s="92"/>
      <c r="D44" s="62" t="s">
        <v>8</v>
      </c>
      <c r="E44" s="63">
        <v>365</v>
      </c>
      <c r="F44" s="64">
        <v>35.299999999999997</v>
      </c>
      <c r="G44" s="64">
        <v>44.7</v>
      </c>
      <c r="H44" s="64">
        <v>4.9000000000000004</v>
      </c>
      <c r="I44" s="64">
        <v>31</v>
      </c>
      <c r="J44" s="64">
        <v>8.1999999999999993</v>
      </c>
      <c r="K44" s="64">
        <v>9.6</v>
      </c>
      <c r="L44" s="64">
        <v>9.6</v>
      </c>
      <c r="M44" s="64">
        <v>4.0999999999999996</v>
      </c>
      <c r="N44" s="65">
        <v>4.7</v>
      </c>
    </row>
    <row r="45" spans="3:14" ht="21" customHeight="1" x14ac:dyDescent="0.15">
      <c r="C45" s="87" t="s">
        <v>156</v>
      </c>
      <c r="D45" s="66" t="s">
        <v>157</v>
      </c>
      <c r="E45" s="54">
        <v>52</v>
      </c>
      <c r="F45" s="55">
        <v>48.1</v>
      </c>
      <c r="G45" s="55">
        <v>42.3</v>
      </c>
      <c r="H45" s="55">
        <v>9.6</v>
      </c>
      <c r="I45" s="55">
        <v>38.5</v>
      </c>
      <c r="J45" s="55">
        <v>13.5</v>
      </c>
      <c r="K45" s="55">
        <v>1.9</v>
      </c>
      <c r="L45" s="55">
        <v>13.5</v>
      </c>
      <c r="M45" s="55">
        <v>0</v>
      </c>
      <c r="N45" s="56">
        <v>3.8</v>
      </c>
    </row>
    <row r="46" spans="3:14" ht="21" customHeight="1" x14ac:dyDescent="0.15">
      <c r="C46" s="89"/>
      <c r="D46" s="62" t="s">
        <v>158</v>
      </c>
      <c r="E46" s="63">
        <v>1235</v>
      </c>
      <c r="F46" s="64">
        <v>31.2</v>
      </c>
      <c r="G46" s="64">
        <v>44</v>
      </c>
      <c r="H46" s="64">
        <v>7.1</v>
      </c>
      <c r="I46" s="64">
        <v>37.299999999999997</v>
      </c>
      <c r="J46" s="64">
        <v>8.1999999999999993</v>
      </c>
      <c r="K46" s="64">
        <v>11</v>
      </c>
      <c r="L46" s="64">
        <v>8.9</v>
      </c>
      <c r="M46" s="64">
        <v>2.7</v>
      </c>
      <c r="N46" s="65">
        <v>3.1</v>
      </c>
    </row>
    <row r="47" spans="3:14" ht="21" customHeight="1" x14ac:dyDescent="0.15">
      <c r="C47" s="87" t="s">
        <v>408</v>
      </c>
      <c r="D47" s="61" t="s">
        <v>409</v>
      </c>
      <c r="E47" s="54">
        <v>451</v>
      </c>
      <c r="F47" s="55">
        <v>33.9</v>
      </c>
      <c r="G47" s="55">
        <v>41.7</v>
      </c>
      <c r="H47" s="55">
        <v>6.7</v>
      </c>
      <c r="I47" s="55">
        <v>40.799999999999997</v>
      </c>
      <c r="J47" s="55">
        <v>11.3</v>
      </c>
      <c r="K47" s="55">
        <v>10.9</v>
      </c>
      <c r="L47" s="55">
        <v>7.3</v>
      </c>
      <c r="M47" s="55">
        <v>3.5</v>
      </c>
      <c r="N47" s="56">
        <v>1.6</v>
      </c>
    </row>
    <row r="48" spans="3:14" ht="21" customHeight="1" x14ac:dyDescent="0.15">
      <c r="C48" s="88"/>
      <c r="D48" s="57" t="s">
        <v>410</v>
      </c>
      <c r="E48" s="58">
        <v>556</v>
      </c>
      <c r="F48" s="59">
        <v>27.5</v>
      </c>
      <c r="G48" s="59">
        <v>43.5</v>
      </c>
      <c r="H48" s="59">
        <v>10.3</v>
      </c>
      <c r="I48" s="59">
        <v>47.5</v>
      </c>
      <c r="J48" s="59">
        <v>7.9</v>
      </c>
      <c r="K48" s="59">
        <v>7.7</v>
      </c>
      <c r="L48" s="59">
        <v>7.7</v>
      </c>
      <c r="M48" s="59">
        <v>2</v>
      </c>
      <c r="N48" s="60">
        <v>2.2000000000000002</v>
      </c>
    </row>
    <row r="49" spans="3:14" ht="21" customHeight="1" x14ac:dyDescent="0.15">
      <c r="C49" s="89"/>
      <c r="D49" s="81" t="s">
        <v>411</v>
      </c>
      <c r="E49" s="63">
        <v>8</v>
      </c>
      <c r="F49" s="64">
        <v>37.5</v>
      </c>
      <c r="G49" s="64">
        <v>25</v>
      </c>
      <c r="H49" s="64">
        <v>0</v>
      </c>
      <c r="I49" s="64">
        <v>50</v>
      </c>
      <c r="J49" s="64">
        <v>25</v>
      </c>
      <c r="K49" s="64">
        <v>0</v>
      </c>
      <c r="L49" s="64">
        <v>0</v>
      </c>
      <c r="M49" s="64">
        <v>0</v>
      </c>
      <c r="N49" s="65">
        <v>0</v>
      </c>
    </row>
    <row r="50" spans="3:14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3" width="7.625" style="48" customWidth="1"/>
    <col min="34" max="16384" width="9" style="48"/>
  </cols>
  <sheetData>
    <row r="1" spans="1:15" x14ac:dyDescent="0.15">
      <c r="A1" s="47"/>
      <c r="B1" s="47"/>
    </row>
    <row r="3" spans="1:15" x14ac:dyDescent="0.15">
      <c r="C3" s="50" t="s">
        <v>226</v>
      </c>
    </row>
    <row r="4" spans="1:15" ht="100.5" customHeight="1" x14ac:dyDescent="0.15">
      <c r="C4" s="93"/>
      <c r="D4" s="94"/>
      <c r="E4" s="51" t="s">
        <v>227</v>
      </c>
      <c r="F4" s="52" t="s">
        <v>31</v>
      </c>
      <c r="G4" s="52" t="s">
        <v>32</v>
      </c>
      <c r="H4" s="52" t="s">
        <v>33</v>
      </c>
      <c r="I4" s="52" t="s">
        <v>34</v>
      </c>
      <c r="J4" s="52" t="s">
        <v>35</v>
      </c>
      <c r="K4" s="69" t="s">
        <v>36</v>
      </c>
      <c r="L4" s="69" t="s">
        <v>37</v>
      </c>
      <c r="M4" s="69" t="s">
        <v>38</v>
      </c>
      <c r="N4" s="69" t="s">
        <v>39</v>
      </c>
      <c r="O4" s="53" t="s">
        <v>40</v>
      </c>
    </row>
    <row r="5" spans="1:15" ht="21" customHeight="1" x14ac:dyDescent="0.15">
      <c r="C5" s="95" t="s">
        <v>149</v>
      </c>
      <c r="D5" s="96"/>
      <c r="E5" s="54">
        <v>1287</v>
      </c>
      <c r="F5" s="55">
        <v>59.9</v>
      </c>
      <c r="G5" s="55">
        <v>36.4</v>
      </c>
      <c r="H5" s="55">
        <v>31.1</v>
      </c>
      <c r="I5" s="55">
        <v>6.9</v>
      </c>
      <c r="J5" s="55">
        <v>9.1999999999999993</v>
      </c>
      <c r="K5" s="70">
        <v>5.4</v>
      </c>
      <c r="L5" s="70">
        <v>6.8</v>
      </c>
      <c r="M5" s="70">
        <v>6.1</v>
      </c>
      <c r="N5" s="70">
        <v>8.8000000000000007</v>
      </c>
      <c r="O5" s="56">
        <v>5.4</v>
      </c>
    </row>
    <row r="6" spans="1:15" ht="21" customHeight="1" x14ac:dyDescent="0.15">
      <c r="C6" s="97" t="s">
        <v>150</v>
      </c>
      <c r="D6" s="57" t="s">
        <v>13</v>
      </c>
      <c r="E6" s="58">
        <v>245</v>
      </c>
      <c r="F6" s="59">
        <v>58</v>
      </c>
      <c r="G6" s="59">
        <v>35.1</v>
      </c>
      <c r="H6" s="59">
        <v>31.4</v>
      </c>
      <c r="I6" s="59">
        <v>5.7</v>
      </c>
      <c r="J6" s="59">
        <v>8.6</v>
      </c>
      <c r="K6" s="71">
        <v>4.5</v>
      </c>
      <c r="L6" s="71">
        <v>7.8</v>
      </c>
      <c r="M6" s="71">
        <v>5.7</v>
      </c>
      <c r="N6" s="71">
        <v>6.1</v>
      </c>
      <c r="O6" s="60">
        <v>4.0999999999999996</v>
      </c>
    </row>
    <row r="7" spans="1:15" ht="21" customHeight="1" x14ac:dyDescent="0.15">
      <c r="C7" s="91"/>
      <c r="D7" s="57" t="s">
        <v>14</v>
      </c>
      <c r="E7" s="58">
        <v>229</v>
      </c>
      <c r="F7" s="59">
        <v>58.5</v>
      </c>
      <c r="G7" s="59">
        <v>35.4</v>
      </c>
      <c r="H7" s="59">
        <v>36.700000000000003</v>
      </c>
      <c r="I7" s="59">
        <v>6.6</v>
      </c>
      <c r="J7" s="59">
        <v>8.3000000000000007</v>
      </c>
      <c r="K7" s="71">
        <v>6.1</v>
      </c>
      <c r="L7" s="71">
        <v>7</v>
      </c>
      <c r="M7" s="71">
        <v>6.6</v>
      </c>
      <c r="N7" s="71">
        <v>8.3000000000000007</v>
      </c>
      <c r="O7" s="60">
        <v>6.1</v>
      </c>
    </row>
    <row r="8" spans="1:15" ht="21" customHeight="1" x14ac:dyDescent="0.15">
      <c r="C8" s="91"/>
      <c r="D8" s="57" t="s">
        <v>15</v>
      </c>
      <c r="E8" s="58">
        <v>164</v>
      </c>
      <c r="F8" s="59">
        <v>63.4</v>
      </c>
      <c r="G8" s="59">
        <v>39</v>
      </c>
      <c r="H8" s="59">
        <v>29.9</v>
      </c>
      <c r="I8" s="59">
        <v>7.3</v>
      </c>
      <c r="J8" s="59">
        <v>11.6</v>
      </c>
      <c r="K8" s="71">
        <v>6.1</v>
      </c>
      <c r="L8" s="71">
        <v>9.1</v>
      </c>
      <c r="M8" s="71">
        <v>5.5</v>
      </c>
      <c r="N8" s="71">
        <v>7.9</v>
      </c>
      <c r="O8" s="60">
        <v>5.5</v>
      </c>
    </row>
    <row r="9" spans="1:15" ht="21" customHeight="1" x14ac:dyDescent="0.15">
      <c r="C9" s="91"/>
      <c r="D9" s="57" t="s">
        <v>16</v>
      </c>
      <c r="E9" s="58">
        <v>169</v>
      </c>
      <c r="F9" s="59">
        <v>66.900000000000006</v>
      </c>
      <c r="G9" s="59">
        <v>34.299999999999997</v>
      </c>
      <c r="H9" s="59">
        <v>29.6</v>
      </c>
      <c r="I9" s="59">
        <v>6.5</v>
      </c>
      <c r="J9" s="59">
        <v>10.7</v>
      </c>
      <c r="K9" s="71">
        <v>3.6</v>
      </c>
      <c r="L9" s="71">
        <v>6.5</v>
      </c>
      <c r="M9" s="71">
        <v>6.5</v>
      </c>
      <c r="N9" s="71">
        <v>12.4</v>
      </c>
      <c r="O9" s="60">
        <v>3</v>
      </c>
    </row>
    <row r="10" spans="1:15" ht="21" customHeight="1" x14ac:dyDescent="0.15">
      <c r="C10" s="91"/>
      <c r="D10" s="57" t="s">
        <v>17</v>
      </c>
      <c r="E10" s="58">
        <v>165</v>
      </c>
      <c r="F10" s="59">
        <v>58.2</v>
      </c>
      <c r="G10" s="59">
        <v>31.5</v>
      </c>
      <c r="H10" s="59">
        <v>28.5</v>
      </c>
      <c r="I10" s="59">
        <v>9.6999999999999993</v>
      </c>
      <c r="J10" s="59">
        <v>7.9</v>
      </c>
      <c r="K10" s="71">
        <v>6.7</v>
      </c>
      <c r="L10" s="71">
        <v>6.7</v>
      </c>
      <c r="M10" s="71">
        <v>5.5</v>
      </c>
      <c r="N10" s="71">
        <v>7.9</v>
      </c>
      <c r="O10" s="60">
        <v>4.2</v>
      </c>
    </row>
    <row r="11" spans="1:15" ht="21" customHeight="1" x14ac:dyDescent="0.15">
      <c r="C11" s="91"/>
      <c r="D11" s="57" t="s">
        <v>18</v>
      </c>
      <c r="E11" s="58">
        <v>154</v>
      </c>
      <c r="F11" s="59">
        <v>59.1</v>
      </c>
      <c r="G11" s="59">
        <v>41.6</v>
      </c>
      <c r="H11" s="59">
        <v>32.5</v>
      </c>
      <c r="I11" s="59">
        <v>7.8</v>
      </c>
      <c r="J11" s="59">
        <v>12.3</v>
      </c>
      <c r="K11" s="71">
        <v>8.4</v>
      </c>
      <c r="L11" s="71">
        <v>7.1</v>
      </c>
      <c r="M11" s="71">
        <v>6.5</v>
      </c>
      <c r="N11" s="71">
        <v>9.1</v>
      </c>
      <c r="O11" s="60">
        <v>12.3</v>
      </c>
    </row>
    <row r="12" spans="1:15" ht="21" customHeight="1" x14ac:dyDescent="0.15">
      <c r="C12" s="92"/>
      <c r="D12" s="57" t="s">
        <v>19</v>
      </c>
      <c r="E12" s="58">
        <v>137</v>
      </c>
      <c r="F12" s="59">
        <v>59.9</v>
      </c>
      <c r="G12" s="59">
        <v>43.1</v>
      </c>
      <c r="H12" s="59">
        <v>29.2</v>
      </c>
      <c r="I12" s="59">
        <v>5.8</v>
      </c>
      <c r="J12" s="59">
        <v>6.6</v>
      </c>
      <c r="K12" s="71">
        <v>2.9</v>
      </c>
      <c r="L12" s="71">
        <v>3.6</v>
      </c>
      <c r="M12" s="71">
        <v>8</v>
      </c>
      <c r="N12" s="71">
        <v>12.4</v>
      </c>
      <c r="O12" s="60">
        <v>2.9</v>
      </c>
    </row>
    <row r="13" spans="1:15" ht="21" customHeight="1" x14ac:dyDescent="0.15">
      <c r="C13" s="90" t="s">
        <v>63</v>
      </c>
      <c r="D13" s="61" t="s">
        <v>64</v>
      </c>
      <c r="E13" s="54">
        <v>120</v>
      </c>
      <c r="F13" s="55">
        <v>55</v>
      </c>
      <c r="G13" s="55">
        <v>40</v>
      </c>
      <c r="H13" s="55">
        <v>28.3</v>
      </c>
      <c r="I13" s="55">
        <v>5</v>
      </c>
      <c r="J13" s="55">
        <v>6.7</v>
      </c>
      <c r="K13" s="70">
        <v>6.7</v>
      </c>
      <c r="L13" s="70">
        <v>7.5</v>
      </c>
      <c r="M13" s="70">
        <v>7.5</v>
      </c>
      <c r="N13" s="70">
        <v>9.1999999999999993</v>
      </c>
      <c r="O13" s="56">
        <v>8.3000000000000007</v>
      </c>
    </row>
    <row r="14" spans="1:15" ht="21" customHeight="1" x14ac:dyDescent="0.15">
      <c r="C14" s="91"/>
      <c r="D14" s="57" t="s">
        <v>65</v>
      </c>
      <c r="E14" s="58">
        <v>159</v>
      </c>
      <c r="F14" s="59">
        <v>54.1</v>
      </c>
      <c r="G14" s="59">
        <v>32.1</v>
      </c>
      <c r="H14" s="59">
        <v>52.8</v>
      </c>
      <c r="I14" s="59">
        <v>9.4</v>
      </c>
      <c r="J14" s="59">
        <v>7.5</v>
      </c>
      <c r="K14" s="71">
        <v>5</v>
      </c>
      <c r="L14" s="71">
        <v>9.4</v>
      </c>
      <c r="M14" s="71">
        <v>5.7</v>
      </c>
      <c r="N14" s="71">
        <v>7.5</v>
      </c>
      <c r="O14" s="60">
        <v>5.7</v>
      </c>
    </row>
    <row r="15" spans="1:15" ht="21" customHeight="1" x14ac:dyDescent="0.15">
      <c r="C15" s="91"/>
      <c r="D15" s="57" t="s">
        <v>66</v>
      </c>
      <c r="E15" s="58">
        <v>205</v>
      </c>
      <c r="F15" s="59">
        <v>54.1</v>
      </c>
      <c r="G15" s="59">
        <v>35.6</v>
      </c>
      <c r="H15" s="59">
        <v>45.9</v>
      </c>
      <c r="I15" s="59">
        <v>10.199999999999999</v>
      </c>
      <c r="J15" s="59">
        <v>10.7</v>
      </c>
      <c r="K15" s="71">
        <v>9.8000000000000007</v>
      </c>
      <c r="L15" s="71">
        <v>7.8</v>
      </c>
      <c r="M15" s="71">
        <v>5.4</v>
      </c>
      <c r="N15" s="71">
        <v>5.9</v>
      </c>
      <c r="O15" s="60">
        <v>9.8000000000000007</v>
      </c>
    </row>
    <row r="16" spans="1:15" ht="21" customHeight="1" x14ac:dyDescent="0.15">
      <c r="C16" s="91"/>
      <c r="D16" s="57" t="s">
        <v>67</v>
      </c>
      <c r="E16" s="58">
        <v>238</v>
      </c>
      <c r="F16" s="59">
        <v>62.6</v>
      </c>
      <c r="G16" s="59">
        <v>41.2</v>
      </c>
      <c r="H16" s="59">
        <v>27.7</v>
      </c>
      <c r="I16" s="59">
        <v>8.4</v>
      </c>
      <c r="J16" s="59">
        <v>10.9</v>
      </c>
      <c r="K16" s="71">
        <v>6.3</v>
      </c>
      <c r="L16" s="71">
        <v>5.9</v>
      </c>
      <c r="M16" s="71">
        <v>5</v>
      </c>
      <c r="N16" s="71">
        <v>12.2</v>
      </c>
      <c r="O16" s="60">
        <v>5.5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70.7</v>
      </c>
      <c r="G17" s="59">
        <v>40.299999999999997</v>
      </c>
      <c r="H17" s="59">
        <v>22.5</v>
      </c>
      <c r="I17" s="59">
        <v>7.9</v>
      </c>
      <c r="J17" s="59">
        <v>9.4</v>
      </c>
      <c r="K17" s="71">
        <v>2.1</v>
      </c>
      <c r="L17" s="71">
        <v>7.3</v>
      </c>
      <c r="M17" s="71">
        <v>4.7</v>
      </c>
      <c r="N17" s="71">
        <v>8.4</v>
      </c>
      <c r="O17" s="60">
        <v>3.7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64.099999999999994</v>
      </c>
      <c r="G18" s="59">
        <v>34.1</v>
      </c>
      <c r="H18" s="59">
        <v>25</v>
      </c>
      <c r="I18" s="59">
        <v>2.2999999999999998</v>
      </c>
      <c r="J18" s="59">
        <v>10.5</v>
      </c>
      <c r="K18" s="71">
        <v>3.2</v>
      </c>
      <c r="L18" s="71">
        <v>6.4</v>
      </c>
      <c r="M18" s="71">
        <v>8.6</v>
      </c>
      <c r="N18" s="71">
        <v>11.4</v>
      </c>
      <c r="O18" s="60">
        <v>2.7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57.1</v>
      </c>
      <c r="G19" s="59">
        <v>32.1</v>
      </c>
      <c r="H19" s="59">
        <v>17.100000000000001</v>
      </c>
      <c r="I19" s="59">
        <v>5</v>
      </c>
      <c r="J19" s="59">
        <v>7.1</v>
      </c>
      <c r="K19" s="71">
        <v>5</v>
      </c>
      <c r="L19" s="71">
        <v>4.3</v>
      </c>
      <c r="M19" s="71">
        <v>7.1</v>
      </c>
      <c r="N19" s="71">
        <v>5</v>
      </c>
      <c r="O19" s="60">
        <v>2.9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59.2</v>
      </c>
      <c r="G20" s="55">
        <v>35.1</v>
      </c>
      <c r="H20" s="55">
        <v>22</v>
      </c>
      <c r="I20" s="55">
        <v>9.9</v>
      </c>
      <c r="J20" s="55">
        <v>11.3</v>
      </c>
      <c r="K20" s="70">
        <v>4.5999999999999996</v>
      </c>
      <c r="L20" s="70">
        <v>6.7</v>
      </c>
      <c r="M20" s="70">
        <v>8.9</v>
      </c>
      <c r="N20" s="70">
        <v>8.9</v>
      </c>
      <c r="O20" s="56">
        <v>3.5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60.2</v>
      </c>
      <c r="G21" s="59">
        <v>35.9</v>
      </c>
      <c r="H21" s="59">
        <v>22.6</v>
      </c>
      <c r="I21" s="59">
        <v>6.6</v>
      </c>
      <c r="J21" s="59">
        <v>9.8000000000000007</v>
      </c>
      <c r="K21" s="71">
        <v>3.9</v>
      </c>
      <c r="L21" s="71">
        <v>7.4</v>
      </c>
      <c r="M21" s="71">
        <v>6.9</v>
      </c>
      <c r="N21" s="71">
        <v>8.1</v>
      </c>
      <c r="O21" s="60">
        <v>5.4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61</v>
      </c>
      <c r="G22" s="59">
        <v>38.299999999999997</v>
      </c>
      <c r="H22" s="59">
        <v>34.4</v>
      </c>
      <c r="I22" s="59">
        <v>4.9000000000000004</v>
      </c>
      <c r="J22" s="59">
        <v>7.8</v>
      </c>
      <c r="K22" s="71">
        <v>4.2</v>
      </c>
      <c r="L22" s="71">
        <v>5.5</v>
      </c>
      <c r="M22" s="71">
        <v>4.5</v>
      </c>
      <c r="N22" s="71">
        <v>8.1</v>
      </c>
      <c r="O22" s="60">
        <v>8.8000000000000007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59.3</v>
      </c>
      <c r="G23" s="59">
        <v>35.6</v>
      </c>
      <c r="H23" s="59">
        <v>50.5</v>
      </c>
      <c r="I23" s="59">
        <v>7.7</v>
      </c>
      <c r="J23" s="59">
        <v>8.8000000000000007</v>
      </c>
      <c r="K23" s="71">
        <v>11.9</v>
      </c>
      <c r="L23" s="71">
        <v>7.7</v>
      </c>
      <c r="M23" s="71">
        <v>3.6</v>
      </c>
      <c r="N23" s="71">
        <v>9.3000000000000007</v>
      </c>
      <c r="O23" s="60">
        <v>3.1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56.1</v>
      </c>
      <c r="G24" s="59">
        <v>34.799999999999997</v>
      </c>
      <c r="H24" s="59">
        <v>48.5</v>
      </c>
      <c r="I24" s="59">
        <v>6.1</v>
      </c>
      <c r="J24" s="59">
        <v>9.1</v>
      </c>
      <c r="K24" s="71">
        <v>4.5</v>
      </c>
      <c r="L24" s="71">
        <v>6.1</v>
      </c>
      <c r="M24" s="71">
        <v>4.5</v>
      </c>
      <c r="N24" s="71">
        <v>7.6</v>
      </c>
      <c r="O24" s="60">
        <v>6.1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66.7</v>
      </c>
      <c r="G25" s="59">
        <v>52.4</v>
      </c>
      <c r="H25" s="59">
        <v>47.6</v>
      </c>
      <c r="I25" s="59">
        <v>0</v>
      </c>
      <c r="J25" s="59">
        <v>0</v>
      </c>
      <c r="K25" s="71">
        <v>4.8</v>
      </c>
      <c r="L25" s="71">
        <v>14.3</v>
      </c>
      <c r="M25" s="71">
        <v>4.8</v>
      </c>
      <c r="N25" s="71">
        <v>23.8</v>
      </c>
      <c r="O25" s="60">
        <v>0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60.7</v>
      </c>
      <c r="G26" s="55">
        <v>35.6</v>
      </c>
      <c r="H26" s="55">
        <v>21.5</v>
      </c>
      <c r="I26" s="55">
        <v>9.3000000000000007</v>
      </c>
      <c r="J26" s="55">
        <v>11.1</v>
      </c>
      <c r="K26" s="70">
        <v>3.7</v>
      </c>
      <c r="L26" s="70">
        <v>7</v>
      </c>
      <c r="M26" s="70">
        <v>9.3000000000000007</v>
      </c>
      <c r="N26" s="70">
        <v>8.9</v>
      </c>
      <c r="O26" s="56">
        <v>3.7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58.9</v>
      </c>
      <c r="G27" s="59">
        <v>34.1</v>
      </c>
      <c r="H27" s="59">
        <v>24.1</v>
      </c>
      <c r="I27" s="59">
        <v>6.4</v>
      </c>
      <c r="J27" s="59">
        <v>10.4</v>
      </c>
      <c r="K27" s="71">
        <v>5</v>
      </c>
      <c r="L27" s="71">
        <v>7.4</v>
      </c>
      <c r="M27" s="71">
        <v>6</v>
      </c>
      <c r="N27" s="71">
        <v>7.7</v>
      </c>
      <c r="O27" s="60">
        <v>5.4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59.5</v>
      </c>
      <c r="G28" s="59">
        <v>37.6</v>
      </c>
      <c r="H28" s="59">
        <v>41</v>
      </c>
      <c r="I28" s="59">
        <v>6.5</v>
      </c>
      <c r="J28" s="59">
        <v>8.1</v>
      </c>
      <c r="K28" s="71">
        <v>6.4</v>
      </c>
      <c r="L28" s="71">
        <v>6.5</v>
      </c>
      <c r="M28" s="71">
        <v>3.7</v>
      </c>
      <c r="N28" s="71">
        <v>9.5</v>
      </c>
      <c r="O28" s="60">
        <v>7.1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67.3</v>
      </c>
      <c r="G29" s="59">
        <v>48.1</v>
      </c>
      <c r="H29" s="59">
        <v>30.8</v>
      </c>
      <c r="I29" s="59">
        <v>1.9</v>
      </c>
      <c r="J29" s="59">
        <v>7.7</v>
      </c>
      <c r="K29" s="71">
        <v>3.8</v>
      </c>
      <c r="L29" s="71">
        <v>13.5</v>
      </c>
      <c r="M29" s="71">
        <v>9.6</v>
      </c>
      <c r="N29" s="71">
        <v>5.8</v>
      </c>
      <c r="O29" s="60">
        <v>1.9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66.7</v>
      </c>
      <c r="G30" s="59">
        <v>38.299999999999997</v>
      </c>
      <c r="H30" s="59">
        <v>28.3</v>
      </c>
      <c r="I30" s="59">
        <v>3.3</v>
      </c>
      <c r="J30" s="59">
        <v>6.7</v>
      </c>
      <c r="K30" s="71">
        <v>1.7</v>
      </c>
      <c r="L30" s="71">
        <v>3.3</v>
      </c>
      <c r="M30" s="71">
        <v>10</v>
      </c>
      <c r="N30" s="71">
        <v>3.3</v>
      </c>
      <c r="O30" s="60">
        <v>3.3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71</v>
      </c>
      <c r="G31" s="55">
        <v>40.5</v>
      </c>
      <c r="H31" s="55">
        <v>30.9</v>
      </c>
      <c r="I31" s="55">
        <v>2.8</v>
      </c>
      <c r="J31" s="55">
        <v>7.7</v>
      </c>
      <c r="K31" s="70">
        <v>4.0999999999999996</v>
      </c>
      <c r="L31" s="70">
        <v>8.1</v>
      </c>
      <c r="M31" s="70">
        <v>7</v>
      </c>
      <c r="N31" s="70">
        <v>7</v>
      </c>
      <c r="O31" s="56">
        <v>4.3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54.6</v>
      </c>
      <c r="G32" s="59">
        <v>34.1</v>
      </c>
      <c r="H32" s="59">
        <v>36.5</v>
      </c>
      <c r="I32" s="59">
        <v>8</v>
      </c>
      <c r="J32" s="59">
        <v>9.4</v>
      </c>
      <c r="K32" s="71">
        <v>6.5</v>
      </c>
      <c r="L32" s="71">
        <v>5.8</v>
      </c>
      <c r="M32" s="71">
        <v>3.6</v>
      </c>
      <c r="N32" s="71">
        <v>8.6999999999999993</v>
      </c>
      <c r="O32" s="60">
        <v>7.7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45.2</v>
      </c>
      <c r="G33" s="59">
        <v>38.700000000000003</v>
      </c>
      <c r="H33" s="59">
        <v>12.9</v>
      </c>
      <c r="I33" s="59">
        <v>9.6999999999999993</v>
      </c>
      <c r="J33" s="59">
        <v>12.9</v>
      </c>
      <c r="K33" s="71">
        <v>6.5</v>
      </c>
      <c r="L33" s="71">
        <v>12.9</v>
      </c>
      <c r="M33" s="71">
        <v>6.5</v>
      </c>
      <c r="N33" s="71">
        <v>9.6999999999999993</v>
      </c>
      <c r="O33" s="60">
        <v>3.2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51.7</v>
      </c>
      <c r="G34" s="59">
        <v>34.700000000000003</v>
      </c>
      <c r="H34" s="59">
        <v>27.6</v>
      </c>
      <c r="I34" s="59">
        <v>11.8</v>
      </c>
      <c r="J34" s="59">
        <v>11.5</v>
      </c>
      <c r="K34" s="71">
        <v>5.9</v>
      </c>
      <c r="L34" s="71">
        <v>6.5</v>
      </c>
      <c r="M34" s="71">
        <v>7.7</v>
      </c>
      <c r="N34" s="71">
        <v>10.8</v>
      </c>
      <c r="O34" s="60">
        <v>4.5999999999999996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64.7</v>
      </c>
      <c r="G35" s="59">
        <v>29.4</v>
      </c>
      <c r="H35" s="59">
        <v>29.4</v>
      </c>
      <c r="I35" s="59">
        <v>11.8</v>
      </c>
      <c r="J35" s="59">
        <v>11.8</v>
      </c>
      <c r="K35" s="71">
        <v>11.8</v>
      </c>
      <c r="L35" s="71">
        <v>5.9</v>
      </c>
      <c r="M35" s="71">
        <v>5.9</v>
      </c>
      <c r="N35" s="71">
        <v>11.8</v>
      </c>
      <c r="O35" s="60">
        <v>5.9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75</v>
      </c>
      <c r="G36" s="59">
        <v>30</v>
      </c>
      <c r="H36" s="59">
        <v>20</v>
      </c>
      <c r="I36" s="59">
        <v>0</v>
      </c>
      <c r="J36" s="59">
        <v>5</v>
      </c>
      <c r="K36" s="71">
        <v>0</v>
      </c>
      <c r="L36" s="71">
        <v>0</v>
      </c>
      <c r="M36" s="71">
        <v>10</v>
      </c>
      <c r="N36" s="71">
        <v>5</v>
      </c>
      <c r="O36" s="60">
        <v>0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48.5</v>
      </c>
      <c r="G37" s="55">
        <v>33.799999999999997</v>
      </c>
      <c r="H37" s="55">
        <v>53.8</v>
      </c>
      <c r="I37" s="55">
        <v>7.7</v>
      </c>
      <c r="J37" s="55">
        <v>6.2</v>
      </c>
      <c r="K37" s="70">
        <v>5.4</v>
      </c>
      <c r="L37" s="70">
        <v>6.2</v>
      </c>
      <c r="M37" s="70">
        <v>2.2999999999999998</v>
      </c>
      <c r="N37" s="70">
        <v>4.5999999999999996</v>
      </c>
      <c r="O37" s="56">
        <v>9.1999999999999993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53</v>
      </c>
      <c r="G38" s="59">
        <v>33.299999999999997</v>
      </c>
      <c r="H38" s="59">
        <v>73.5</v>
      </c>
      <c r="I38" s="59">
        <v>9.4</v>
      </c>
      <c r="J38" s="59">
        <v>9.4</v>
      </c>
      <c r="K38" s="71">
        <v>11.1</v>
      </c>
      <c r="L38" s="71">
        <v>6</v>
      </c>
      <c r="M38" s="71">
        <v>5.0999999999999996</v>
      </c>
      <c r="N38" s="71">
        <v>6.8</v>
      </c>
      <c r="O38" s="60">
        <v>9.4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62.7</v>
      </c>
      <c r="G39" s="59">
        <v>40</v>
      </c>
      <c r="H39" s="59">
        <v>39.1</v>
      </c>
      <c r="I39" s="59">
        <v>5.5</v>
      </c>
      <c r="J39" s="59">
        <v>9.1</v>
      </c>
      <c r="K39" s="71">
        <v>10</v>
      </c>
      <c r="L39" s="71">
        <v>10</v>
      </c>
      <c r="M39" s="71">
        <v>1.8</v>
      </c>
      <c r="N39" s="71">
        <v>9.1</v>
      </c>
      <c r="O39" s="60">
        <v>4.5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66.7</v>
      </c>
      <c r="G40" s="59">
        <v>39</v>
      </c>
      <c r="H40" s="59">
        <v>24.8</v>
      </c>
      <c r="I40" s="59">
        <v>5.7</v>
      </c>
      <c r="J40" s="59">
        <v>8.6</v>
      </c>
      <c r="K40" s="71">
        <v>2.9</v>
      </c>
      <c r="L40" s="71">
        <v>7.6</v>
      </c>
      <c r="M40" s="71">
        <v>4.8</v>
      </c>
      <c r="N40" s="71">
        <v>12.4</v>
      </c>
      <c r="O40" s="60">
        <v>4.8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64.599999999999994</v>
      </c>
      <c r="G41" s="59">
        <v>37</v>
      </c>
      <c r="H41" s="59">
        <v>20.8</v>
      </c>
      <c r="I41" s="59">
        <v>4.2</v>
      </c>
      <c r="J41" s="59">
        <v>12.5</v>
      </c>
      <c r="K41" s="71">
        <v>4.7</v>
      </c>
      <c r="L41" s="71">
        <v>6.8</v>
      </c>
      <c r="M41" s="71">
        <v>6.8</v>
      </c>
      <c r="N41" s="71">
        <v>8.9</v>
      </c>
      <c r="O41" s="60">
        <v>4.2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64.5</v>
      </c>
      <c r="G42" s="59">
        <v>33.1</v>
      </c>
      <c r="H42" s="59">
        <v>21.5</v>
      </c>
      <c r="I42" s="59">
        <v>5.8</v>
      </c>
      <c r="J42" s="59">
        <v>11.6</v>
      </c>
      <c r="K42" s="71">
        <v>2.5</v>
      </c>
      <c r="L42" s="71">
        <v>7.4</v>
      </c>
      <c r="M42" s="71">
        <v>7.4</v>
      </c>
      <c r="N42" s="71">
        <v>7.4</v>
      </c>
      <c r="O42" s="60">
        <v>4.0999999999999996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57.1</v>
      </c>
      <c r="G43" s="59">
        <v>37.4</v>
      </c>
      <c r="H43" s="59">
        <v>21.8</v>
      </c>
      <c r="I43" s="59">
        <v>12.2</v>
      </c>
      <c r="J43" s="59">
        <v>10.9</v>
      </c>
      <c r="K43" s="71">
        <v>4.8</v>
      </c>
      <c r="L43" s="71">
        <v>6.8</v>
      </c>
      <c r="M43" s="71">
        <v>10.199999999999999</v>
      </c>
      <c r="N43" s="71">
        <v>9.5</v>
      </c>
      <c r="O43" s="60">
        <v>3.4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60.5</v>
      </c>
      <c r="G44" s="64">
        <v>36.700000000000003</v>
      </c>
      <c r="H44" s="64">
        <v>21.1</v>
      </c>
      <c r="I44" s="64">
        <v>6.3</v>
      </c>
      <c r="J44" s="64">
        <v>7.4</v>
      </c>
      <c r="K44" s="72">
        <v>4.4000000000000004</v>
      </c>
      <c r="L44" s="72">
        <v>6</v>
      </c>
      <c r="M44" s="72">
        <v>7.1</v>
      </c>
      <c r="N44" s="72">
        <v>9.9</v>
      </c>
      <c r="O44" s="65">
        <v>4.9000000000000004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50</v>
      </c>
      <c r="G45" s="55">
        <v>30.8</v>
      </c>
      <c r="H45" s="55">
        <v>30.8</v>
      </c>
      <c r="I45" s="55">
        <v>5.8</v>
      </c>
      <c r="J45" s="55">
        <v>5.8</v>
      </c>
      <c r="K45" s="70">
        <v>13.5</v>
      </c>
      <c r="L45" s="70">
        <v>1.9</v>
      </c>
      <c r="M45" s="70">
        <v>3.8</v>
      </c>
      <c r="N45" s="70">
        <v>15.4</v>
      </c>
      <c r="O45" s="56">
        <v>7.7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60.3</v>
      </c>
      <c r="G46" s="64">
        <v>36.6</v>
      </c>
      <c r="H46" s="64">
        <v>31.1</v>
      </c>
      <c r="I46" s="64">
        <v>7</v>
      </c>
      <c r="J46" s="64">
        <v>9.4</v>
      </c>
      <c r="K46" s="72">
        <v>5</v>
      </c>
      <c r="L46" s="72">
        <v>7</v>
      </c>
      <c r="M46" s="72">
        <v>6.2</v>
      </c>
      <c r="N46" s="72">
        <v>8.5</v>
      </c>
      <c r="O46" s="65">
        <v>5.3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57.6</v>
      </c>
      <c r="G47" s="55">
        <v>35</v>
      </c>
      <c r="H47" s="55">
        <v>31.9</v>
      </c>
      <c r="I47" s="55">
        <v>7.1</v>
      </c>
      <c r="J47" s="55">
        <v>10.9</v>
      </c>
      <c r="K47" s="55">
        <v>6.7</v>
      </c>
      <c r="L47" s="55">
        <v>8.9</v>
      </c>
      <c r="M47" s="55">
        <v>6.2</v>
      </c>
      <c r="N47" s="55">
        <v>7.8</v>
      </c>
      <c r="O47" s="56">
        <v>6.9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62.6</v>
      </c>
      <c r="G48" s="59">
        <v>37.9</v>
      </c>
      <c r="H48" s="59">
        <v>33.6</v>
      </c>
      <c r="I48" s="59">
        <v>7.7</v>
      </c>
      <c r="J48" s="59">
        <v>9</v>
      </c>
      <c r="K48" s="59">
        <v>5.2</v>
      </c>
      <c r="L48" s="59">
        <v>5.8</v>
      </c>
      <c r="M48" s="59">
        <v>5.4</v>
      </c>
      <c r="N48" s="59">
        <v>9</v>
      </c>
      <c r="O48" s="60">
        <v>5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87.5</v>
      </c>
      <c r="G49" s="64">
        <v>12.5</v>
      </c>
      <c r="H49" s="64">
        <v>50</v>
      </c>
      <c r="I49" s="64">
        <v>12.5</v>
      </c>
      <c r="J49" s="64">
        <v>12.5</v>
      </c>
      <c r="K49" s="64">
        <v>0</v>
      </c>
      <c r="L49" s="64">
        <v>25</v>
      </c>
      <c r="M49" s="64">
        <v>0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3" width="7.625" style="48" customWidth="1"/>
    <col min="34" max="16384" width="9" style="48"/>
  </cols>
  <sheetData>
    <row r="1" spans="1:15" x14ac:dyDescent="0.15">
      <c r="A1" s="47"/>
      <c r="B1" s="47"/>
    </row>
    <row r="3" spans="1:15" x14ac:dyDescent="0.15">
      <c r="C3" s="50" t="s">
        <v>226</v>
      </c>
    </row>
    <row r="4" spans="1:15" ht="100.5" customHeight="1" x14ac:dyDescent="0.15">
      <c r="C4" s="93"/>
      <c r="D4" s="94"/>
      <c r="E4" s="51" t="s">
        <v>227</v>
      </c>
      <c r="F4" s="52" t="s">
        <v>41</v>
      </c>
      <c r="G4" s="68" t="s">
        <v>42</v>
      </c>
      <c r="H4" s="52" t="s">
        <v>43</v>
      </c>
      <c r="I4" s="52" t="s">
        <v>44</v>
      </c>
      <c r="J4" s="52" t="s">
        <v>45</v>
      </c>
      <c r="K4" s="69" t="s">
        <v>46</v>
      </c>
      <c r="L4" s="69" t="s">
        <v>47</v>
      </c>
      <c r="M4" s="69" t="s">
        <v>48</v>
      </c>
      <c r="N4" s="69" t="s">
        <v>49</v>
      </c>
      <c r="O4" s="53" t="s">
        <v>50</v>
      </c>
    </row>
    <row r="5" spans="1:15" ht="21" customHeight="1" x14ac:dyDescent="0.15">
      <c r="C5" s="95" t="s">
        <v>149</v>
      </c>
      <c r="D5" s="96"/>
      <c r="E5" s="54">
        <v>1287</v>
      </c>
      <c r="F5" s="55">
        <v>9.6999999999999993</v>
      </c>
      <c r="G5" s="55">
        <v>19.7</v>
      </c>
      <c r="H5" s="55">
        <v>15.1</v>
      </c>
      <c r="I5" s="55">
        <v>25.7</v>
      </c>
      <c r="J5" s="55">
        <v>9.5</v>
      </c>
      <c r="K5" s="70">
        <v>13.8</v>
      </c>
      <c r="L5" s="70">
        <v>11</v>
      </c>
      <c r="M5" s="70">
        <v>9.3000000000000007</v>
      </c>
      <c r="N5" s="70">
        <v>19.7</v>
      </c>
      <c r="O5" s="56">
        <v>4.8</v>
      </c>
    </row>
    <row r="6" spans="1:15" ht="21" customHeight="1" x14ac:dyDescent="0.15">
      <c r="C6" s="97" t="s">
        <v>150</v>
      </c>
      <c r="D6" s="57" t="s">
        <v>13</v>
      </c>
      <c r="E6" s="58">
        <v>245</v>
      </c>
      <c r="F6" s="59">
        <v>9</v>
      </c>
      <c r="G6" s="59">
        <v>15.1</v>
      </c>
      <c r="H6" s="59">
        <v>17.600000000000001</v>
      </c>
      <c r="I6" s="59">
        <v>29.8</v>
      </c>
      <c r="J6" s="59">
        <v>12.2</v>
      </c>
      <c r="K6" s="71">
        <v>18</v>
      </c>
      <c r="L6" s="71">
        <v>13.1</v>
      </c>
      <c r="M6" s="71">
        <v>10.199999999999999</v>
      </c>
      <c r="N6" s="71">
        <v>19.600000000000001</v>
      </c>
      <c r="O6" s="60">
        <v>4.5</v>
      </c>
    </row>
    <row r="7" spans="1:15" ht="21" customHeight="1" x14ac:dyDescent="0.15">
      <c r="C7" s="91"/>
      <c r="D7" s="57" t="s">
        <v>14</v>
      </c>
      <c r="E7" s="58">
        <v>229</v>
      </c>
      <c r="F7" s="59">
        <v>8.3000000000000007</v>
      </c>
      <c r="G7" s="59">
        <v>22.7</v>
      </c>
      <c r="H7" s="59">
        <v>14</v>
      </c>
      <c r="I7" s="59">
        <v>26.2</v>
      </c>
      <c r="J7" s="59">
        <v>10.5</v>
      </c>
      <c r="K7" s="71">
        <v>12.2</v>
      </c>
      <c r="L7" s="71">
        <v>10.5</v>
      </c>
      <c r="M7" s="71">
        <v>5.7</v>
      </c>
      <c r="N7" s="71">
        <v>24</v>
      </c>
      <c r="O7" s="60">
        <v>6.6</v>
      </c>
    </row>
    <row r="8" spans="1:15" ht="21" customHeight="1" x14ac:dyDescent="0.15">
      <c r="C8" s="91"/>
      <c r="D8" s="57" t="s">
        <v>15</v>
      </c>
      <c r="E8" s="58">
        <v>164</v>
      </c>
      <c r="F8" s="59">
        <v>9.1</v>
      </c>
      <c r="G8" s="59">
        <v>23.8</v>
      </c>
      <c r="H8" s="59">
        <v>14.6</v>
      </c>
      <c r="I8" s="59">
        <v>25.6</v>
      </c>
      <c r="J8" s="59">
        <v>9.1</v>
      </c>
      <c r="K8" s="71">
        <v>13.4</v>
      </c>
      <c r="L8" s="71">
        <v>9.1</v>
      </c>
      <c r="M8" s="71">
        <v>11.6</v>
      </c>
      <c r="N8" s="71">
        <v>18.3</v>
      </c>
      <c r="O8" s="60">
        <v>4.3</v>
      </c>
    </row>
    <row r="9" spans="1:15" ht="21" customHeight="1" x14ac:dyDescent="0.15">
      <c r="C9" s="91"/>
      <c r="D9" s="57" t="s">
        <v>16</v>
      </c>
      <c r="E9" s="58">
        <v>169</v>
      </c>
      <c r="F9" s="59">
        <v>10.7</v>
      </c>
      <c r="G9" s="59">
        <v>17.8</v>
      </c>
      <c r="H9" s="59">
        <v>20.100000000000001</v>
      </c>
      <c r="I9" s="59">
        <v>27.8</v>
      </c>
      <c r="J9" s="59">
        <v>7.1</v>
      </c>
      <c r="K9" s="71">
        <v>17.2</v>
      </c>
      <c r="L9" s="71">
        <v>12.4</v>
      </c>
      <c r="M9" s="71">
        <v>9.5</v>
      </c>
      <c r="N9" s="71">
        <v>23.1</v>
      </c>
      <c r="O9" s="60">
        <v>3.6</v>
      </c>
    </row>
    <row r="10" spans="1:15" ht="21" customHeight="1" x14ac:dyDescent="0.15">
      <c r="C10" s="91"/>
      <c r="D10" s="57" t="s">
        <v>17</v>
      </c>
      <c r="E10" s="58">
        <v>165</v>
      </c>
      <c r="F10" s="59">
        <v>11.5</v>
      </c>
      <c r="G10" s="59">
        <v>15.2</v>
      </c>
      <c r="H10" s="59">
        <v>11.5</v>
      </c>
      <c r="I10" s="59">
        <v>21.2</v>
      </c>
      <c r="J10" s="59">
        <v>9.6999999999999993</v>
      </c>
      <c r="K10" s="71">
        <v>13.3</v>
      </c>
      <c r="L10" s="71">
        <v>12.7</v>
      </c>
      <c r="M10" s="71">
        <v>10.9</v>
      </c>
      <c r="N10" s="71">
        <v>19.399999999999999</v>
      </c>
      <c r="O10" s="60">
        <v>4.2</v>
      </c>
    </row>
    <row r="11" spans="1:15" ht="21" customHeight="1" x14ac:dyDescent="0.15">
      <c r="C11" s="91"/>
      <c r="D11" s="57" t="s">
        <v>18</v>
      </c>
      <c r="E11" s="58">
        <v>154</v>
      </c>
      <c r="F11" s="59">
        <v>10.4</v>
      </c>
      <c r="G11" s="59">
        <v>22.1</v>
      </c>
      <c r="H11" s="59">
        <v>14.3</v>
      </c>
      <c r="I11" s="59">
        <v>26</v>
      </c>
      <c r="J11" s="59">
        <v>9.6999999999999993</v>
      </c>
      <c r="K11" s="71">
        <v>9.1</v>
      </c>
      <c r="L11" s="71">
        <v>12.3</v>
      </c>
      <c r="M11" s="71">
        <v>9.6999999999999993</v>
      </c>
      <c r="N11" s="71">
        <v>14.3</v>
      </c>
      <c r="O11" s="60">
        <v>3.2</v>
      </c>
    </row>
    <row r="12" spans="1:15" ht="21" customHeight="1" x14ac:dyDescent="0.15">
      <c r="C12" s="92"/>
      <c r="D12" s="57" t="s">
        <v>19</v>
      </c>
      <c r="E12" s="58">
        <v>137</v>
      </c>
      <c r="F12" s="59">
        <v>11.7</v>
      </c>
      <c r="G12" s="59">
        <v>22.6</v>
      </c>
      <c r="H12" s="59">
        <v>13.1</v>
      </c>
      <c r="I12" s="59">
        <v>24.1</v>
      </c>
      <c r="J12" s="59">
        <v>7.3</v>
      </c>
      <c r="K12" s="71">
        <v>13.1</v>
      </c>
      <c r="L12" s="71">
        <v>6.6</v>
      </c>
      <c r="M12" s="71">
        <v>10.199999999999999</v>
      </c>
      <c r="N12" s="71">
        <v>19.7</v>
      </c>
      <c r="O12" s="60">
        <v>8</v>
      </c>
    </row>
    <row r="13" spans="1:15" ht="21" customHeight="1" x14ac:dyDescent="0.15">
      <c r="C13" s="90" t="s">
        <v>63</v>
      </c>
      <c r="D13" s="61" t="s">
        <v>64</v>
      </c>
      <c r="E13" s="54">
        <v>120</v>
      </c>
      <c r="F13" s="55">
        <v>10</v>
      </c>
      <c r="G13" s="55">
        <v>22.5</v>
      </c>
      <c r="H13" s="55">
        <v>9.1999999999999993</v>
      </c>
      <c r="I13" s="55">
        <v>8.3000000000000007</v>
      </c>
      <c r="J13" s="55">
        <v>7.5</v>
      </c>
      <c r="K13" s="70">
        <v>8.3000000000000007</v>
      </c>
      <c r="L13" s="70">
        <v>12.5</v>
      </c>
      <c r="M13" s="70">
        <v>4.2</v>
      </c>
      <c r="N13" s="70">
        <v>27.5</v>
      </c>
      <c r="O13" s="56">
        <v>5</v>
      </c>
    </row>
    <row r="14" spans="1:15" ht="21" customHeight="1" x14ac:dyDescent="0.15">
      <c r="C14" s="91"/>
      <c r="D14" s="57" t="s">
        <v>65</v>
      </c>
      <c r="E14" s="58">
        <v>159</v>
      </c>
      <c r="F14" s="59">
        <v>6.3</v>
      </c>
      <c r="G14" s="59">
        <v>19.5</v>
      </c>
      <c r="H14" s="59">
        <v>10.7</v>
      </c>
      <c r="I14" s="59">
        <v>4.4000000000000004</v>
      </c>
      <c r="J14" s="59">
        <v>8.1999999999999993</v>
      </c>
      <c r="K14" s="71">
        <v>11.3</v>
      </c>
      <c r="L14" s="71">
        <v>5</v>
      </c>
      <c r="M14" s="71">
        <v>5.7</v>
      </c>
      <c r="N14" s="71">
        <v>49.7</v>
      </c>
      <c r="O14" s="60">
        <v>7.5</v>
      </c>
    </row>
    <row r="15" spans="1:15" ht="21" customHeight="1" x14ac:dyDescent="0.15">
      <c r="C15" s="91"/>
      <c r="D15" s="57" t="s">
        <v>66</v>
      </c>
      <c r="E15" s="58">
        <v>205</v>
      </c>
      <c r="F15" s="59">
        <v>8.8000000000000007</v>
      </c>
      <c r="G15" s="59">
        <v>18</v>
      </c>
      <c r="H15" s="59">
        <v>7.8</v>
      </c>
      <c r="I15" s="59">
        <v>15.6</v>
      </c>
      <c r="J15" s="59">
        <v>5.9</v>
      </c>
      <c r="K15" s="71">
        <v>6.3</v>
      </c>
      <c r="L15" s="71">
        <v>6.3</v>
      </c>
      <c r="M15" s="71">
        <v>4.9000000000000004</v>
      </c>
      <c r="N15" s="71">
        <v>25.4</v>
      </c>
      <c r="O15" s="60">
        <v>6.8</v>
      </c>
    </row>
    <row r="16" spans="1:15" ht="21" customHeight="1" x14ac:dyDescent="0.15">
      <c r="C16" s="91"/>
      <c r="D16" s="57" t="s">
        <v>67</v>
      </c>
      <c r="E16" s="58">
        <v>238</v>
      </c>
      <c r="F16" s="59">
        <v>10.1</v>
      </c>
      <c r="G16" s="59">
        <v>18.899999999999999</v>
      </c>
      <c r="H16" s="59">
        <v>15.5</v>
      </c>
      <c r="I16" s="59">
        <v>26.5</v>
      </c>
      <c r="J16" s="59">
        <v>8.8000000000000007</v>
      </c>
      <c r="K16" s="71">
        <v>14.3</v>
      </c>
      <c r="L16" s="71">
        <v>12.2</v>
      </c>
      <c r="M16" s="71">
        <v>10.5</v>
      </c>
      <c r="N16" s="71">
        <v>8.8000000000000007</v>
      </c>
      <c r="O16" s="60">
        <v>2.9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9.4</v>
      </c>
      <c r="G17" s="59">
        <v>21.5</v>
      </c>
      <c r="H17" s="59">
        <v>18.3</v>
      </c>
      <c r="I17" s="59">
        <v>36.1</v>
      </c>
      <c r="J17" s="59">
        <v>12</v>
      </c>
      <c r="K17" s="71">
        <v>20.9</v>
      </c>
      <c r="L17" s="71">
        <v>14.1</v>
      </c>
      <c r="M17" s="71">
        <v>12</v>
      </c>
      <c r="N17" s="71">
        <v>12.6</v>
      </c>
      <c r="O17" s="60">
        <v>5.2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11.4</v>
      </c>
      <c r="G18" s="59">
        <v>18.2</v>
      </c>
      <c r="H18" s="59">
        <v>20</v>
      </c>
      <c r="I18" s="59">
        <v>42.7</v>
      </c>
      <c r="J18" s="59">
        <v>15</v>
      </c>
      <c r="K18" s="71">
        <v>16.8</v>
      </c>
      <c r="L18" s="71">
        <v>13.6</v>
      </c>
      <c r="M18" s="71">
        <v>11.8</v>
      </c>
      <c r="N18" s="71">
        <v>15.5</v>
      </c>
      <c r="O18" s="60">
        <v>5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12.9</v>
      </c>
      <c r="G19" s="59">
        <v>22.1</v>
      </c>
      <c r="H19" s="59">
        <v>22.9</v>
      </c>
      <c r="I19" s="59">
        <v>40</v>
      </c>
      <c r="J19" s="59">
        <v>7.9</v>
      </c>
      <c r="K19" s="71">
        <v>18.600000000000001</v>
      </c>
      <c r="L19" s="71">
        <v>14.3</v>
      </c>
      <c r="M19" s="71">
        <v>15</v>
      </c>
      <c r="N19" s="71">
        <v>7.9</v>
      </c>
      <c r="O19" s="60">
        <v>1.4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10.6</v>
      </c>
      <c r="G20" s="55">
        <v>21.6</v>
      </c>
      <c r="H20" s="55">
        <v>24.5</v>
      </c>
      <c r="I20" s="55">
        <v>29.1</v>
      </c>
      <c r="J20" s="55">
        <v>8.1999999999999993</v>
      </c>
      <c r="K20" s="70">
        <v>13.1</v>
      </c>
      <c r="L20" s="70">
        <v>11</v>
      </c>
      <c r="M20" s="70">
        <v>12.1</v>
      </c>
      <c r="N20" s="70">
        <v>8.9</v>
      </c>
      <c r="O20" s="56">
        <v>3.5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10.8</v>
      </c>
      <c r="G21" s="59">
        <v>22.1</v>
      </c>
      <c r="H21" s="59">
        <v>14.5</v>
      </c>
      <c r="I21" s="59">
        <v>32.4</v>
      </c>
      <c r="J21" s="59">
        <v>9.8000000000000007</v>
      </c>
      <c r="K21" s="71">
        <v>17</v>
      </c>
      <c r="L21" s="71">
        <v>13.5</v>
      </c>
      <c r="M21" s="71">
        <v>9.3000000000000007</v>
      </c>
      <c r="N21" s="71">
        <v>15.5</v>
      </c>
      <c r="O21" s="60">
        <v>4.7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7.8</v>
      </c>
      <c r="G22" s="59">
        <v>18.8</v>
      </c>
      <c r="H22" s="59">
        <v>10.7</v>
      </c>
      <c r="I22" s="59">
        <v>24.7</v>
      </c>
      <c r="J22" s="59">
        <v>11</v>
      </c>
      <c r="K22" s="71">
        <v>11.4</v>
      </c>
      <c r="L22" s="71">
        <v>10.4</v>
      </c>
      <c r="M22" s="71">
        <v>8.4</v>
      </c>
      <c r="N22" s="71">
        <v>23.4</v>
      </c>
      <c r="O22" s="60">
        <v>4.2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8.8000000000000007</v>
      </c>
      <c r="G23" s="59">
        <v>16.5</v>
      </c>
      <c r="H23" s="59">
        <v>12.9</v>
      </c>
      <c r="I23" s="59">
        <v>13.4</v>
      </c>
      <c r="J23" s="59">
        <v>10.8</v>
      </c>
      <c r="K23" s="71">
        <v>14.4</v>
      </c>
      <c r="L23" s="71">
        <v>10.3</v>
      </c>
      <c r="M23" s="71">
        <v>8.1999999999999993</v>
      </c>
      <c r="N23" s="71">
        <v>33</v>
      </c>
      <c r="O23" s="60">
        <v>6.2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9.1</v>
      </c>
      <c r="G24" s="59">
        <v>15.2</v>
      </c>
      <c r="H24" s="59">
        <v>7.6</v>
      </c>
      <c r="I24" s="59">
        <v>10.6</v>
      </c>
      <c r="J24" s="59">
        <v>4.5</v>
      </c>
      <c r="K24" s="71">
        <v>7.6</v>
      </c>
      <c r="L24" s="71">
        <v>4.5</v>
      </c>
      <c r="M24" s="71">
        <v>7.6</v>
      </c>
      <c r="N24" s="71">
        <v>36.4</v>
      </c>
      <c r="O24" s="60">
        <v>9.1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9.5</v>
      </c>
      <c r="G25" s="59">
        <v>9.5</v>
      </c>
      <c r="H25" s="59">
        <v>9.5</v>
      </c>
      <c r="I25" s="59">
        <v>23.8</v>
      </c>
      <c r="J25" s="59">
        <v>4.8</v>
      </c>
      <c r="K25" s="71">
        <v>9.5</v>
      </c>
      <c r="L25" s="71">
        <v>4.8</v>
      </c>
      <c r="M25" s="71">
        <v>4.8</v>
      </c>
      <c r="N25" s="71">
        <v>28.6</v>
      </c>
      <c r="O25" s="60">
        <v>9.5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11.5</v>
      </c>
      <c r="G26" s="55">
        <v>21.1</v>
      </c>
      <c r="H26" s="55">
        <v>24.1</v>
      </c>
      <c r="I26" s="55">
        <v>30.4</v>
      </c>
      <c r="J26" s="55">
        <v>7.4</v>
      </c>
      <c r="K26" s="70">
        <v>13.3</v>
      </c>
      <c r="L26" s="70">
        <v>11.1</v>
      </c>
      <c r="M26" s="70">
        <v>12.2</v>
      </c>
      <c r="N26" s="70">
        <v>8.9</v>
      </c>
      <c r="O26" s="56">
        <v>3.3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10</v>
      </c>
      <c r="G27" s="59">
        <v>21.1</v>
      </c>
      <c r="H27" s="59">
        <v>12.7</v>
      </c>
      <c r="I27" s="59">
        <v>30.8</v>
      </c>
      <c r="J27" s="59">
        <v>10.4</v>
      </c>
      <c r="K27" s="71">
        <v>15.7</v>
      </c>
      <c r="L27" s="71">
        <v>14.7</v>
      </c>
      <c r="M27" s="71">
        <v>10.7</v>
      </c>
      <c r="N27" s="71">
        <v>18.100000000000001</v>
      </c>
      <c r="O27" s="60">
        <v>5.4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9.1999999999999993</v>
      </c>
      <c r="G28" s="59">
        <v>17.5</v>
      </c>
      <c r="H28" s="59">
        <v>10.8</v>
      </c>
      <c r="I28" s="59">
        <v>20.3</v>
      </c>
      <c r="J28" s="59">
        <v>10.199999999999999</v>
      </c>
      <c r="K28" s="71">
        <v>12.2</v>
      </c>
      <c r="L28" s="71">
        <v>9.4</v>
      </c>
      <c r="M28" s="71">
        <v>6.5</v>
      </c>
      <c r="N28" s="71">
        <v>27.2</v>
      </c>
      <c r="O28" s="60">
        <v>5.3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13.5</v>
      </c>
      <c r="G29" s="59">
        <v>19.2</v>
      </c>
      <c r="H29" s="59">
        <v>15.4</v>
      </c>
      <c r="I29" s="59">
        <v>26.9</v>
      </c>
      <c r="J29" s="59">
        <v>9.6</v>
      </c>
      <c r="K29" s="71">
        <v>17.3</v>
      </c>
      <c r="L29" s="71">
        <v>11.5</v>
      </c>
      <c r="M29" s="71">
        <v>15.4</v>
      </c>
      <c r="N29" s="71">
        <v>23.1</v>
      </c>
      <c r="O29" s="60">
        <v>5.8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6.7</v>
      </c>
      <c r="G30" s="59">
        <v>26.7</v>
      </c>
      <c r="H30" s="59">
        <v>18.3</v>
      </c>
      <c r="I30" s="59">
        <v>33.299999999999997</v>
      </c>
      <c r="J30" s="59">
        <v>8.3000000000000007</v>
      </c>
      <c r="K30" s="71">
        <v>21.7</v>
      </c>
      <c r="L30" s="71">
        <v>11.7</v>
      </c>
      <c r="M30" s="71">
        <v>13.3</v>
      </c>
      <c r="N30" s="71">
        <v>15</v>
      </c>
      <c r="O30" s="60">
        <v>3.3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9.8000000000000007</v>
      </c>
      <c r="G31" s="55">
        <v>18.600000000000001</v>
      </c>
      <c r="H31" s="55">
        <v>13.2</v>
      </c>
      <c r="I31" s="55">
        <v>30.1</v>
      </c>
      <c r="J31" s="55">
        <v>10.4</v>
      </c>
      <c r="K31" s="70">
        <v>15.1</v>
      </c>
      <c r="L31" s="70">
        <v>11.5</v>
      </c>
      <c r="M31" s="70">
        <v>11.5</v>
      </c>
      <c r="N31" s="70">
        <v>19.8</v>
      </c>
      <c r="O31" s="56">
        <v>4.5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11.8</v>
      </c>
      <c r="G32" s="59">
        <v>18.8</v>
      </c>
      <c r="H32" s="59">
        <v>9.4</v>
      </c>
      <c r="I32" s="59">
        <v>27.8</v>
      </c>
      <c r="J32" s="59">
        <v>10.1</v>
      </c>
      <c r="K32" s="71">
        <v>13.3</v>
      </c>
      <c r="L32" s="71">
        <v>13</v>
      </c>
      <c r="M32" s="71">
        <v>8.1999999999999993</v>
      </c>
      <c r="N32" s="71">
        <v>18.600000000000001</v>
      </c>
      <c r="O32" s="60">
        <v>5.6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3.2</v>
      </c>
      <c r="G33" s="59">
        <v>32.299999999999997</v>
      </c>
      <c r="H33" s="59">
        <v>32.299999999999997</v>
      </c>
      <c r="I33" s="59">
        <v>16.100000000000001</v>
      </c>
      <c r="J33" s="59">
        <v>9.6999999999999993</v>
      </c>
      <c r="K33" s="71">
        <v>6.5</v>
      </c>
      <c r="L33" s="71">
        <v>6.5</v>
      </c>
      <c r="M33" s="71">
        <v>9.6999999999999993</v>
      </c>
      <c r="N33" s="71">
        <v>6.5</v>
      </c>
      <c r="O33" s="60">
        <v>3.2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8.4</v>
      </c>
      <c r="G34" s="59">
        <v>21.7</v>
      </c>
      <c r="H34" s="59">
        <v>20.7</v>
      </c>
      <c r="I34" s="59">
        <v>18</v>
      </c>
      <c r="J34" s="59">
        <v>6.5</v>
      </c>
      <c r="K34" s="71">
        <v>12.7</v>
      </c>
      <c r="L34" s="71">
        <v>8.6999999999999993</v>
      </c>
      <c r="M34" s="71">
        <v>8.4</v>
      </c>
      <c r="N34" s="71">
        <v>23.2</v>
      </c>
      <c r="O34" s="60">
        <v>4.5999999999999996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5.9</v>
      </c>
      <c r="G35" s="59">
        <v>29.4</v>
      </c>
      <c r="H35" s="59">
        <v>11.8</v>
      </c>
      <c r="I35" s="59">
        <v>5.9</v>
      </c>
      <c r="J35" s="59">
        <v>11.8</v>
      </c>
      <c r="K35" s="71">
        <v>17.600000000000001</v>
      </c>
      <c r="L35" s="71">
        <v>5.9</v>
      </c>
      <c r="M35" s="71">
        <v>5.9</v>
      </c>
      <c r="N35" s="71">
        <v>23.5</v>
      </c>
      <c r="O35" s="60">
        <v>5.9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0</v>
      </c>
      <c r="G36" s="59">
        <v>10</v>
      </c>
      <c r="H36" s="59">
        <v>45</v>
      </c>
      <c r="I36" s="59">
        <v>40</v>
      </c>
      <c r="J36" s="59">
        <v>15</v>
      </c>
      <c r="K36" s="71">
        <v>10</v>
      </c>
      <c r="L36" s="71">
        <v>15</v>
      </c>
      <c r="M36" s="71">
        <v>5</v>
      </c>
      <c r="N36" s="71">
        <v>5</v>
      </c>
      <c r="O36" s="60">
        <v>0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6.2</v>
      </c>
      <c r="G37" s="55">
        <v>21.5</v>
      </c>
      <c r="H37" s="55">
        <v>3.8</v>
      </c>
      <c r="I37" s="55">
        <v>0.8</v>
      </c>
      <c r="J37" s="55">
        <v>3.8</v>
      </c>
      <c r="K37" s="70">
        <v>6.2</v>
      </c>
      <c r="L37" s="70">
        <v>5.4</v>
      </c>
      <c r="M37" s="70">
        <v>3.1</v>
      </c>
      <c r="N37" s="70">
        <v>58.5</v>
      </c>
      <c r="O37" s="56">
        <v>6.2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7.7</v>
      </c>
      <c r="G38" s="59">
        <v>16.2</v>
      </c>
      <c r="H38" s="59">
        <v>6.8</v>
      </c>
      <c r="I38" s="59">
        <v>10.3</v>
      </c>
      <c r="J38" s="59">
        <v>7.7</v>
      </c>
      <c r="K38" s="71">
        <v>6.8</v>
      </c>
      <c r="L38" s="71">
        <v>6.8</v>
      </c>
      <c r="M38" s="71">
        <v>2.6</v>
      </c>
      <c r="N38" s="71">
        <v>40.200000000000003</v>
      </c>
      <c r="O38" s="60">
        <v>12.8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11.8</v>
      </c>
      <c r="G39" s="59">
        <v>20.9</v>
      </c>
      <c r="H39" s="59">
        <v>9.1</v>
      </c>
      <c r="I39" s="59">
        <v>17.3</v>
      </c>
      <c r="J39" s="59">
        <v>5.5</v>
      </c>
      <c r="K39" s="71">
        <v>11.8</v>
      </c>
      <c r="L39" s="71">
        <v>8.1999999999999993</v>
      </c>
      <c r="M39" s="71">
        <v>4.5</v>
      </c>
      <c r="N39" s="71">
        <v>11.8</v>
      </c>
      <c r="O39" s="60">
        <v>5.5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6.7</v>
      </c>
      <c r="G40" s="59">
        <v>12.4</v>
      </c>
      <c r="H40" s="59">
        <v>15.2</v>
      </c>
      <c r="I40" s="59">
        <v>19</v>
      </c>
      <c r="J40" s="59">
        <v>13.3</v>
      </c>
      <c r="K40" s="71">
        <v>17.100000000000001</v>
      </c>
      <c r="L40" s="71">
        <v>11.4</v>
      </c>
      <c r="M40" s="71">
        <v>10.5</v>
      </c>
      <c r="N40" s="71">
        <v>16.2</v>
      </c>
      <c r="O40" s="60">
        <v>1.9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12.5</v>
      </c>
      <c r="G41" s="59">
        <v>20.3</v>
      </c>
      <c r="H41" s="59">
        <v>16.100000000000001</v>
      </c>
      <c r="I41" s="59">
        <v>40.6</v>
      </c>
      <c r="J41" s="59">
        <v>10.4</v>
      </c>
      <c r="K41" s="71">
        <v>19.3</v>
      </c>
      <c r="L41" s="71">
        <v>18.2</v>
      </c>
      <c r="M41" s="71">
        <v>12</v>
      </c>
      <c r="N41" s="71">
        <v>16.100000000000001</v>
      </c>
      <c r="O41" s="60">
        <v>4.7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10.7</v>
      </c>
      <c r="G42" s="59">
        <v>24</v>
      </c>
      <c r="H42" s="59">
        <v>29.8</v>
      </c>
      <c r="I42" s="59">
        <v>43</v>
      </c>
      <c r="J42" s="59">
        <v>8.3000000000000007</v>
      </c>
      <c r="K42" s="71">
        <v>18.2</v>
      </c>
      <c r="L42" s="71">
        <v>9.1</v>
      </c>
      <c r="M42" s="71">
        <v>13.2</v>
      </c>
      <c r="N42" s="71">
        <v>5.8</v>
      </c>
      <c r="O42" s="60">
        <v>5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11.6</v>
      </c>
      <c r="G43" s="59">
        <v>19</v>
      </c>
      <c r="H43" s="59">
        <v>19.7</v>
      </c>
      <c r="I43" s="59">
        <v>19</v>
      </c>
      <c r="J43" s="59">
        <v>6.8</v>
      </c>
      <c r="K43" s="71">
        <v>9.5</v>
      </c>
      <c r="L43" s="71">
        <v>12.9</v>
      </c>
      <c r="M43" s="71">
        <v>11.6</v>
      </c>
      <c r="N43" s="71">
        <v>11.6</v>
      </c>
      <c r="O43" s="60">
        <v>2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9.3000000000000007</v>
      </c>
      <c r="G44" s="64">
        <v>20.3</v>
      </c>
      <c r="H44" s="64">
        <v>16.2</v>
      </c>
      <c r="I44" s="64">
        <v>33.200000000000003</v>
      </c>
      <c r="J44" s="64">
        <v>13.2</v>
      </c>
      <c r="K44" s="72">
        <v>15.9</v>
      </c>
      <c r="L44" s="72">
        <v>11.2</v>
      </c>
      <c r="M44" s="72">
        <v>11.2</v>
      </c>
      <c r="N44" s="72">
        <v>12.6</v>
      </c>
      <c r="O44" s="65">
        <v>3.6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15.4</v>
      </c>
      <c r="G45" s="55">
        <v>17.3</v>
      </c>
      <c r="H45" s="55">
        <v>15.4</v>
      </c>
      <c r="I45" s="55">
        <v>13.5</v>
      </c>
      <c r="J45" s="55">
        <v>9.6</v>
      </c>
      <c r="K45" s="70">
        <v>1.9</v>
      </c>
      <c r="L45" s="70">
        <v>9.6</v>
      </c>
      <c r="M45" s="70">
        <v>1.9</v>
      </c>
      <c r="N45" s="70">
        <v>21.2</v>
      </c>
      <c r="O45" s="56">
        <v>7.7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9.5</v>
      </c>
      <c r="G46" s="64">
        <v>19.8</v>
      </c>
      <c r="H46" s="64">
        <v>15.1</v>
      </c>
      <c r="I46" s="64">
        <v>26.2</v>
      </c>
      <c r="J46" s="64">
        <v>9.5</v>
      </c>
      <c r="K46" s="72">
        <v>14.3</v>
      </c>
      <c r="L46" s="72">
        <v>11.1</v>
      </c>
      <c r="M46" s="72">
        <v>9.6</v>
      </c>
      <c r="N46" s="72">
        <v>19.7</v>
      </c>
      <c r="O46" s="65">
        <v>4.7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8.9</v>
      </c>
      <c r="G47" s="55">
        <v>19.7</v>
      </c>
      <c r="H47" s="55">
        <v>14</v>
      </c>
      <c r="I47" s="55">
        <v>20.6</v>
      </c>
      <c r="J47" s="55">
        <v>8.6</v>
      </c>
      <c r="K47" s="55">
        <v>12</v>
      </c>
      <c r="L47" s="55">
        <v>10</v>
      </c>
      <c r="M47" s="55">
        <v>5.5</v>
      </c>
      <c r="N47" s="55">
        <v>20.6</v>
      </c>
      <c r="O47" s="56">
        <v>4.9000000000000004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10.8</v>
      </c>
      <c r="G48" s="59">
        <v>20</v>
      </c>
      <c r="H48" s="59">
        <v>12.2</v>
      </c>
      <c r="I48" s="59">
        <v>24.1</v>
      </c>
      <c r="J48" s="59">
        <v>9.5</v>
      </c>
      <c r="K48" s="59">
        <v>16.2</v>
      </c>
      <c r="L48" s="59">
        <v>11</v>
      </c>
      <c r="M48" s="59">
        <v>9.6999999999999993</v>
      </c>
      <c r="N48" s="59">
        <v>22.5</v>
      </c>
      <c r="O48" s="60">
        <v>5.4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0</v>
      </c>
      <c r="G49" s="64">
        <v>37.5</v>
      </c>
      <c r="H49" s="64">
        <v>12.5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12.5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3" width="7.625" style="48" customWidth="1"/>
    <col min="34" max="16384" width="9" style="48"/>
  </cols>
  <sheetData>
    <row r="1" spans="1:15" x14ac:dyDescent="0.15">
      <c r="A1" s="47"/>
      <c r="B1" s="47"/>
    </row>
    <row r="3" spans="1:15" x14ac:dyDescent="0.15">
      <c r="C3" s="50" t="s">
        <v>226</v>
      </c>
    </row>
    <row r="4" spans="1:15" ht="100.5" customHeight="1" x14ac:dyDescent="0.15">
      <c r="C4" s="93"/>
      <c r="D4" s="94"/>
      <c r="E4" s="51" t="s">
        <v>227</v>
      </c>
      <c r="F4" s="68" t="s">
        <v>51</v>
      </c>
      <c r="G4" s="52" t="s">
        <v>52</v>
      </c>
      <c r="H4" s="52" t="s">
        <v>53</v>
      </c>
      <c r="I4" s="52" t="s">
        <v>54</v>
      </c>
      <c r="J4" s="52" t="s">
        <v>55</v>
      </c>
      <c r="K4" s="69" t="s">
        <v>56</v>
      </c>
      <c r="L4" s="69" t="s">
        <v>57</v>
      </c>
      <c r="M4" s="69" t="s">
        <v>8</v>
      </c>
      <c r="N4" s="69" t="s">
        <v>58</v>
      </c>
      <c r="O4" s="53" t="s">
        <v>9</v>
      </c>
    </row>
    <row r="5" spans="1:15" ht="21" customHeight="1" x14ac:dyDescent="0.15">
      <c r="C5" s="95" t="s">
        <v>149</v>
      </c>
      <c r="D5" s="96"/>
      <c r="E5" s="54">
        <v>1287</v>
      </c>
      <c r="F5" s="55">
        <v>15.1</v>
      </c>
      <c r="G5" s="55">
        <v>18.899999999999999</v>
      </c>
      <c r="H5" s="55">
        <v>6.6</v>
      </c>
      <c r="I5" s="55">
        <v>16.3</v>
      </c>
      <c r="J5" s="55">
        <v>8.5</v>
      </c>
      <c r="K5" s="70">
        <v>15.1</v>
      </c>
      <c r="L5" s="70">
        <v>4.5</v>
      </c>
      <c r="M5" s="70">
        <v>4</v>
      </c>
      <c r="N5" s="70">
        <v>2.6</v>
      </c>
      <c r="O5" s="56">
        <v>1.9</v>
      </c>
    </row>
    <row r="6" spans="1:15" ht="21" customHeight="1" x14ac:dyDescent="0.15">
      <c r="C6" s="97" t="s">
        <v>150</v>
      </c>
      <c r="D6" s="57" t="s">
        <v>13</v>
      </c>
      <c r="E6" s="58">
        <v>245</v>
      </c>
      <c r="F6" s="59">
        <v>17.600000000000001</v>
      </c>
      <c r="G6" s="59">
        <v>20.8</v>
      </c>
      <c r="H6" s="59">
        <v>6.1</v>
      </c>
      <c r="I6" s="59">
        <v>15.1</v>
      </c>
      <c r="J6" s="59">
        <v>6.9</v>
      </c>
      <c r="K6" s="71">
        <v>15.1</v>
      </c>
      <c r="L6" s="71">
        <v>4.9000000000000004</v>
      </c>
      <c r="M6" s="71">
        <v>4.0999999999999996</v>
      </c>
      <c r="N6" s="71">
        <v>3.3</v>
      </c>
      <c r="O6" s="60">
        <v>1.2</v>
      </c>
    </row>
    <row r="7" spans="1:15" ht="21" customHeight="1" x14ac:dyDescent="0.15">
      <c r="C7" s="91"/>
      <c r="D7" s="57" t="s">
        <v>14</v>
      </c>
      <c r="E7" s="58">
        <v>229</v>
      </c>
      <c r="F7" s="59">
        <v>13.5</v>
      </c>
      <c r="G7" s="59">
        <v>18.3</v>
      </c>
      <c r="H7" s="59">
        <v>7.4</v>
      </c>
      <c r="I7" s="59">
        <v>16.600000000000001</v>
      </c>
      <c r="J7" s="59">
        <v>10</v>
      </c>
      <c r="K7" s="71">
        <v>15.7</v>
      </c>
      <c r="L7" s="71">
        <v>3.5</v>
      </c>
      <c r="M7" s="71">
        <v>3.9</v>
      </c>
      <c r="N7" s="71">
        <v>2.2000000000000002</v>
      </c>
      <c r="O7" s="60">
        <v>0.9</v>
      </c>
    </row>
    <row r="8" spans="1:15" ht="21" customHeight="1" x14ac:dyDescent="0.15">
      <c r="C8" s="91"/>
      <c r="D8" s="57" t="s">
        <v>15</v>
      </c>
      <c r="E8" s="58">
        <v>164</v>
      </c>
      <c r="F8" s="59">
        <v>17.100000000000001</v>
      </c>
      <c r="G8" s="59">
        <v>23.8</v>
      </c>
      <c r="H8" s="59">
        <v>4.3</v>
      </c>
      <c r="I8" s="59">
        <v>16.5</v>
      </c>
      <c r="J8" s="59">
        <v>9.8000000000000007</v>
      </c>
      <c r="K8" s="71">
        <v>12.2</v>
      </c>
      <c r="L8" s="71">
        <v>5.5</v>
      </c>
      <c r="M8" s="71">
        <v>6.1</v>
      </c>
      <c r="N8" s="71">
        <v>4.3</v>
      </c>
      <c r="O8" s="60">
        <v>1.8</v>
      </c>
    </row>
    <row r="9" spans="1:15" ht="21" customHeight="1" x14ac:dyDescent="0.15">
      <c r="C9" s="91"/>
      <c r="D9" s="57" t="s">
        <v>16</v>
      </c>
      <c r="E9" s="58">
        <v>169</v>
      </c>
      <c r="F9" s="59">
        <v>14.2</v>
      </c>
      <c r="G9" s="59">
        <v>19.5</v>
      </c>
      <c r="H9" s="59">
        <v>6.5</v>
      </c>
      <c r="I9" s="59">
        <v>15.4</v>
      </c>
      <c r="J9" s="59">
        <v>7.7</v>
      </c>
      <c r="K9" s="71">
        <v>16</v>
      </c>
      <c r="L9" s="71">
        <v>2.4</v>
      </c>
      <c r="M9" s="71">
        <v>4.7</v>
      </c>
      <c r="N9" s="71">
        <v>2.4</v>
      </c>
      <c r="O9" s="60">
        <v>0</v>
      </c>
    </row>
    <row r="10" spans="1:15" ht="21" customHeight="1" x14ac:dyDescent="0.15">
      <c r="C10" s="91"/>
      <c r="D10" s="57" t="s">
        <v>17</v>
      </c>
      <c r="E10" s="58">
        <v>165</v>
      </c>
      <c r="F10" s="59">
        <v>13.9</v>
      </c>
      <c r="G10" s="59">
        <v>18.8</v>
      </c>
      <c r="H10" s="59">
        <v>6.7</v>
      </c>
      <c r="I10" s="59">
        <v>20.6</v>
      </c>
      <c r="J10" s="59">
        <v>9.6999999999999993</v>
      </c>
      <c r="K10" s="71">
        <v>15.8</v>
      </c>
      <c r="L10" s="71">
        <v>5.5</v>
      </c>
      <c r="M10" s="71">
        <v>1.8</v>
      </c>
      <c r="N10" s="71">
        <v>3</v>
      </c>
      <c r="O10" s="60">
        <v>1.2</v>
      </c>
    </row>
    <row r="11" spans="1:15" ht="21" customHeight="1" x14ac:dyDescent="0.15">
      <c r="C11" s="91"/>
      <c r="D11" s="57" t="s">
        <v>18</v>
      </c>
      <c r="E11" s="58">
        <v>154</v>
      </c>
      <c r="F11" s="59">
        <v>14.3</v>
      </c>
      <c r="G11" s="59">
        <v>16.2</v>
      </c>
      <c r="H11" s="59">
        <v>5.2</v>
      </c>
      <c r="I11" s="59">
        <v>17.5</v>
      </c>
      <c r="J11" s="59">
        <v>8.4</v>
      </c>
      <c r="K11" s="71">
        <v>14.9</v>
      </c>
      <c r="L11" s="71">
        <v>4.5</v>
      </c>
      <c r="M11" s="71">
        <v>3.2</v>
      </c>
      <c r="N11" s="71">
        <v>1.3</v>
      </c>
      <c r="O11" s="60">
        <v>1.3</v>
      </c>
    </row>
    <row r="12" spans="1:15" ht="21" customHeight="1" x14ac:dyDescent="0.15">
      <c r="C12" s="92"/>
      <c r="D12" s="57" t="s">
        <v>19</v>
      </c>
      <c r="E12" s="58">
        <v>137</v>
      </c>
      <c r="F12" s="59">
        <v>13.9</v>
      </c>
      <c r="G12" s="59">
        <v>14.6</v>
      </c>
      <c r="H12" s="59">
        <v>10.199999999999999</v>
      </c>
      <c r="I12" s="59">
        <v>12.4</v>
      </c>
      <c r="J12" s="59">
        <v>8</v>
      </c>
      <c r="K12" s="71">
        <v>17.5</v>
      </c>
      <c r="L12" s="71">
        <v>5.8</v>
      </c>
      <c r="M12" s="71">
        <v>3.6</v>
      </c>
      <c r="N12" s="71">
        <v>2.2000000000000002</v>
      </c>
      <c r="O12" s="60">
        <v>0.7</v>
      </c>
    </row>
    <row r="13" spans="1:15" ht="21" customHeight="1" x14ac:dyDescent="0.15">
      <c r="C13" s="90" t="s">
        <v>63</v>
      </c>
      <c r="D13" s="61" t="s">
        <v>64</v>
      </c>
      <c r="E13" s="54">
        <v>120</v>
      </c>
      <c r="F13" s="55">
        <v>20.8</v>
      </c>
      <c r="G13" s="55">
        <v>16.7</v>
      </c>
      <c r="H13" s="55">
        <v>5.8</v>
      </c>
      <c r="I13" s="55">
        <v>14.2</v>
      </c>
      <c r="J13" s="55">
        <v>16.7</v>
      </c>
      <c r="K13" s="70">
        <v>15.8</v>
      </c>
      <c r="L13" s="70">
        <v>5</v>
      </c>
      <c r="M13" s="70">
        <v>4.2</v>
      </c>
      <c r="N13" s="70">
        <v>5</v>
      </c>
      <c r="O13" s="56">
        <v>0</v>
      </c>
    </row>
    <row r="14" spans="1:15" ht="21" customHeight="1" x14ac:dyDescent="0.15">
      <c r="C14" s="91"/>
      <c r="D14" s="57" t="s">
        <v>65</v>
      </c>
      <c r="E14" s="58">
        <v>159</v>
      </c>
      <c r="F14" s="59">
        <v>13.8</v>
      </c>
      <c r="G14" s="59">
        <v>13.8</v>
      </c>
      <c r="H14" s="59">
        <v>5</v>
      </c>
      <c r="I14" s="59">
        <v>23.9</v>
      </c>
      <c r="J14" s="59">
        <v>10.7</v>
      </c>
      <c r="K14" s="71">
        <v>32.1</v>
      </c>
      <c r="L14" s="71">
        <v>1.9</v>
      </c>
      <c r="M14" s="71">
        <v>4.4000000000000004</v>
      </c>
      <c r="N14" s="71">
        <v>3.1</v>
      </c>
      <c r="O14" s="60">
        <v>0</v>
      </c>
    </row>
    <row r="15" spans="1:15" ht="21" customHeight="1" x14ac:dyDescent="0.15">
      <c r="C15" s="91"/>
      <c r="D15" s="57" t="s">
        <v>66</v>
      </c>
      <c r="E15" s="58">
        <v>205</v>
      </c>
      <c r="F15" s="59">
        <v>13.2</v>
      </c>
      <c r="G15" s="59">
        <v>22.4</v>
      </c>
      <c r="H15" s="59">
        <v>6.3</v>
      </c>
      <c r="I15" s="59">
        <v>21</v>
      </c>
      <c r="J15" s="59">
        <v>6.8</v>
      </c>
      <c r="K15" s="71">
        <v>26.3</v>
      </c>
      <c r="L15" s="71">
        <v>5.4</v>
      </c>
      <c r="M15" s="71">
        <v>3.9</v>
      </c>
      <c r="N15" s="71">
        <v>0.5</v>
      </c>
      <c r="O15" s="60">
        <v>0</v>
      </c>
    </row>
    <row r="16" spans="1:15" ht="21" customHeight="1" x14ac:dyDescent="0.15">
      <c r="C16" s="91"/>
      <c r="D16" s="57" t="s">
        <v>67</v>
      </c>
      <c r="E16" s="58">
        <v>238</v>
      </c>
      <c r="F16" s="59">
        <v>15.5</v>
      </c>
      <c r="G16" s="59">
        <v>23.9</v>
      </c>
      <c r="H16" s="59">
        <v>6.3</v>
      </c>
      <c r="I16" s="59">
        <v>15.1</v>
      </c>
      <c r="J16" s="59">
        <v>9.6999999999999993</v>
      </c>
      <c r="K16" s="71">
        <v>7.6</v>
      </c>
      <c r="L16" s="71">
        <v>0.8</v>
      </c>
      <c r="M16" s="71">
        <v>5</v>
      </c>
      <c r="N16" s="71">
        <v>2.9</v>
      </c>
      <c r="O16" s="60">
        <v>0.4</v>
      </c>
    </row>
    <row r="17" spans="3:15" ht="21" customHeight="1" x14ac:dyDescent="0.15">
      <c r="C17" s="91"/>
      <c r="D17" s="57" t="s">
        <v>68</v>
      </c>
      <c r="E17" s="58">
        <v>191</v>
      </c>
      <c r="F17" s="59">
        <v>18.3</v>
      </c>
      <c r="G17" s="59">
        <v>19.399999999999999</v>
      </c>
      <c r="H17" s="59">
        <v>6.8</v>
      </c>
      <c r="I17" s="59">
        <v>12.6</v>
      </c>
      <c r="J17" s="59">
        <v>6.8</v>
      </c>
      <c r="K17" s="71">
        <v>9.4</v>
      </c>
      <c r="L17" s="71">
        <v>3.1</v>
      </c>
      <c r="M17" s="71">
        <v>3.1</v>
      </c>
      <c r="N17" s="71">
        <v>2.1</v>
      </c>
      <c r="O17" s="60">
        <v>1</v>
      </c>
    </row>
    <row r="18" spans="3:15" ht="21" customHeight="1" x14ac:dyDescent="0.15">
      <c r="C18" s="91"/>
      <c r="D18" s="57" t="s">
        <v>69</v>
      </c>
      <c r="E18" s="58">
        <v>220</v>
      </c>
      <c r="F18" s="59">
        <v>15.9</v>
      </c>
      <c r="G18" s="59">
        <v>17.7</v>
      </c>
      <c r="H18" s="59">
        <v>8.1999999999999993</v>
      </c>
      <c r="I18" s="59">
        <v>14.1</v>
      </c>
      <c r="J18" s="59">
        <v>6.4</v>
      </c>
      <c r="K18" s="71">
        <v>11.4</v>
      </c>
      <c r="L18" s="71">
        <v>7.3</v>
      </c>
      <c r="M18" s="71">
        <v>5.9</v>
      </c>
      <c r="N18" s="71">
        <v>3.2</v>
      </c>
      <c r="O18" s="60">
        <v>1.8</v>
      </c>
    </row>
    <row r="19" spans="3:15" ht="21" customHeight="1" x14ac:dyDescent="0.15">
      <c r="C19" s="92"/>
      <c r="D19" s="57" t="s">
        <v>70</v>
      </c>
      <c r="E19" s="58">
        <v>140</v>
      </c>
      <c r="F19" s="59">
        <v>9.3000000000000007</v>
      </c>
      <c r="G19" s="59">
        <v>15</v>
      </c>
      <c r="H19" s="59">
        <v>7.9</v>
      </c>
      <c r="I19" s="59">
        <v>15</v>
      </c>
      <c r="J19" s="59">
        <v>6.4</v>
      </c>
      <c r="K19" s="71">
        <v>5.7</v>
      </c>
      <c r="L19" s="71">
        <v>10</v>
      </c>
      <c r="M19" s="71">
        <v>0</v>
      </c>
      <c r="N19" s="71">
        <v>2.9</v>
      </c>
      <c r="O19" s="60">
        <v>4.3</v>
      </c>
    </row>
    <row r="20" spans="3:15" ht="21" customHeight="1" x14ac:dyDescent="0.15">
      <c r="C20" s="90" t="s">
        <v>184</v>
      </c>
      <c r="D20" s="61" t="s">
        <v>85</v>
      </c>
      <c r="E20" s="54">
        <v>282</v>
      </c>
      <c r="F20" s="55">
        <v>14.2</v>
      </c>
      <c r="G20" s="55">
        <v>14.2</v>
      </c>
      <c r="H20" s="55">
        <v>9.1999999999999993</v>
      </c>
      <c r="I20" s="55">
        <v>12.1</v>
      </c>
      <c r="J20" s="55">
        <v>6</v>
      </c>
      <c r="K20" s="70">
        <v>8.9</v>
      </c>
      <c r="L20" s="70">
        <v>3.9</v>
      </c>
      <c r="M20" s="70">
        <v>3.2</v>
      </c>
      <c r="N20" s="70">
        <v>3.2</v>
      </c>
      <c r="O20" s="56">
        <v>2.5</v>
      </c>
    </row>
    <row r="21" spans="3:15" ht="21" customHeight="1" x14ac:dyDescent="0.15">
      <c r="C21" s="91"/>
      <c r="D21" s="57" t="s">
        <v>86</v>
      </c>
      <c r="E21" s="58">
        <v>407</v>
      </c>
      <c r="F21" s="59">
        <v>15.7</v>
      </c>
      <c r="G21" s="59">
        <v>20.399999999999999</v>
      </c>
      <c r="H21" s="59">
        <v>7.6</v>
      </c>
      <c r="I21" s="59">
        <v>14.3</v>
      </c>
      <c r="J21" s="59">
        <v>9.3000000000000007</v>
      </c>
      <c r="K21" s="71">
        <v>9.3000000000000007</v>
      </c>
      <c r="L21" s="71">
        <v>5.9</v>
      </c>
      <c r="M21" s="71">
        <v>2.5</v>
      </c>
      <c r="N21" s="71">
        <v>2.5</v>
      </c>
      <c r="O21" s="60">
        <v>2.9</v>
      </c>
    </row>
    <row r="22" spans="3:15" ht="21" customHeight="1" x14ac:dyDescent="0.15">
      <c r="C22" s="91"/>
      <c r="D22" s="57" t="s">
        <v>87</v>
      </c>
      <c r="E22" s="58">
        <v>308</v>
      </c>
      <c r="F22" s="59">
        <v>16.600000000000001</v>
      </c>
      <c r="G22" s="59">
        <v>19.2</v>
      </c>
      <c r="H22" s="59">
        <v>4.9000000000000004</v>
      </c>
      <c r="I22" s="59">
        <v>17.5</v>
      </c>
      <c r="J22" s="59">
        <v>10.1</v>
      </c>
      <c r="K22" s="71">
        <v>17.899999999999999</v>
      </c>
      <c r="L22" s="71">
        <v>3.9</v>
      </c>
      <c r="M22" s="71">
        <v>5.8</v>
      </c>
      <c r="N22" s="71">
        <v>2.6</v>
      </c>
      <c r="O22" s="60">
        <v>0.6</v>
      </c>
    </row>
    <row r="23" spans="3:15" ht="21" customHeight="1" x14ac:dyDescent="0.15">
      <c r="C23" s="91"/>
      <c r="D23" s="57" t="s">
        <v>88</v>
      </c>
      <c r="E23" s="58">
        <v>194</v>
      </c>
      <c r="F23" s="59">
        <v>13.4</v>
      </c>
      <c r="G23" s="59">
        <v>19.100000000000001</v>
      </c>
      <c r="H23" s="59">
        <v>3.6</v>
      </c>
      <c r="I23" s="59">
        <v>22.2</v>
      </c>
      <c r="J23" s="59">
        <v>9.3000000000000007</v>
      </c>
      <c r="K23" s="71">
        <v>25.8</v>
      </c>
      <c r="L23" s="71">
        <v>3.1</v>
      </c>
      <c r="M23" s="71">
        <v>5.7</v>
      </c>
      <c r="N23" s="71">
        <v>1.5</v>
      </c>
      <c r="O23" s="60">
        <v>0</v>
      </c>
    </row>
    <row r="24" spans="3:15" ht="21" customHeight="1" x14ac:dyDescent="0.15">
      <c r="C24" s="91"/>
      <c r="D24" s="57" t="s">
        <v>89</v>
      </c>
      <c r="E24" s="58">
        <v>66</v>
      </c>
      <c r="F24" s="59">
        <v>19.7</v>
      </c>
      <c r="G24" s="59">
        <v>24.2</v>
      </c>
      <c r="H24" s="59">
        <v>7.6</v>
      </c>
      <c r="I24" s="59">
        <v>27.3</v>
      </c>
      <c r="J24" s="59">
        <v>6.1</v>
      </c>
      <c r="K24" s="71">
        <v>33.299999999999997</v>
      </c>
      <c r="L24" s="71">
        <v>6.1</v>
      </c>
      <c r="M24" s="71">
        <v>4.5</v>
      </c>
      <c r="N24" s="71">
        <v>3</v>
      </c>
      <c r="O24" s="60">
        <v>1.5</v>
      </c>
    </row>
    <row r="25" spans="3:15" ht="21" customHeight="1" x14ac:dyDescent="0.15">
      <c r="C25" s="92"/>
      <c r="D25" s="57" t="s">
        <v>90</v>
      </c>
      <c r="E25" s="58">
        <v>21</v>
      </c>
      <c r="F25" s="59">
        <v>0</v>
      </c>
      <c r="G25" s="59">
        <v>28.6</v>
      </c>
      <c r="H25" s="59">
        <v>4.8</v>
      </c>
      <c r="I25" s="59">
        <v>14.3</v>
      </c>
      <c r="J25" s="59">
        <v>9.5</v>
      </c>
      <c r="K25" s="71">
        <v>9.5</v>
      </c>
      <c r="L25" s="71">
        <v>0</v>
      </c>
      <c r="M25" s="71">
        <v>0</v>
      </c>
      <c r="N25" s="71">
        <v>0</v>
      </c>
      <c r="O25" s="60">
        <v>4.8</v>
      </c>
    </row>
    <row r="26" spans="3:15" ht="21" customHeight="1" x14ac:dyDescent="0.15">
      <c r="C26" s="90" t="s">
        <v>185</v>
      </c>
      <c r="D26" s="61" t="s">
        <v>20</v>
      </c>
      <c r="E26" s="54">
        <v>270</v>
      </c>
      <c r="F26" s="55">
        <v>13.7</v>
      </c>
      <c r="G26" s="55">
        <v>14.1</v>
      </c>
      <c r="H26" s="55">
        <v>7.8</v>
      </c>
      <c r="I26" s="55">
        <v>11.9</v>
      </c>
      <c r="J26" s="55">
        <v>6.3</v>
      </c>
      <c r="K26" s="70">
        <v>9.3000000000000007</v>
      </c>
      <c r="L26" s="70">
        <v>4.0999999999999996</v>
      </c>
      <c r="M26" s="70">
        <v>3</v>
      </c>
      <c r="N26" s="70">
        <v>3.3</v>
      </c>
      <c r="O26" s="56">
        <v>2.6</v>
      </c>
    </row>
    <row r="27" spans="3:15" ht="21" customHeight="1" x14ac:dyDescent="0.15">
      <c r="C27" s="91"/>
      <c r="D27" s="57" t="s">
        <v>151</v>
      </c>
      <c r="E27" s="58">
        <v>299</v>
      </c>
      <c r="F27" s="59">
        <v>17.399999999999999</v>
      </c>
      <c r="G27" s="59">
        <v>22.7</v>
      </c>
      <c r="H27" s="59">
        <v>9.4</v>
      </c>
      <c r="I27" s="59">
        <v>14</v>
      </c>
      <c r="J27" s="59">
        <v>9.4</v>
      </c>
      <c r="K27" s="71">
        <v>11.7</v>
      </c>
      <c r="L27" s="71">
        <v>6</v>
      </c>
      <c r="M27" s="71">
        <v>2</v>
      </c>
      <c r="N27" s="71">
        <v>1.7</v>
      </c>
      <c r="O27" s="60">
        <v>2.2999999999999998</v>
      </c>
    </row>
    <row r="28" spans="3:15" ht="21" customHeight="1" x14ac:dyDescent="0.15">
      <c r="C28" s="91"/>
      <c r="D28" s="57" t="s">
        <v>152</v>
      </c>
      <c r="E28" s="58">
        <v>566</v>
      </c>
      <c r="F28" s="59">
        <v>14.3</v>
      </c>
      <c r="G28" s="59">
        <v>18.899999999999999</v>
      </c>
      <c r="H28" s="59">
        <v>4.2</v>
      </c>
      <c r="I28" s="59">
        <v>19.3</v>
      </c>
      <c r="J28" s="59">
        <v>8.6999999999999993</v>
      </c>
      <c r="K28" s="71">
        <v>21.7</v>
      </c>
      <c r="L28" s="71">
        <v>4.2</v>
      </c>
      <c r="M28" s="71">
        <v>5.7</v>
      </c>
      <c r="N28" s="71">
        <v>2.5</v>
      </c>
      <c r="O28" s="60">
        <v>0.9</v>
      </c>
    </row>
    <row r="29" spans="3:15" ht="21" customHeight="1" x14ac:dyDescent="0.15">
      <c r="C29" s="91"/>
      <c r="D29" s="57" t="s">
        <v>153</v>
      </c>
      <c r="E29" s="58">
        <v>52</v>
      </c>
      <c r="F29" s="59">
        <v>15.4</v>
      </c>
      <c r="G29" s="59">
        <v>23.1</v>
      </c>
      <c r="H29" s="59">
        <v>3.8</v>
      </c>
      <c r="I29" s="59">
        <v>15.4</v>
      </c>
      <c r="J29" s="59">
        <v>7.7</v>
      </c>
      <c r="K29" s="71">
        <v>13.5</v>
      </c>
      <c r="L29" s="71">
        <v>5.8</v>
      </c>
      <c r="M29" s="71">
        <v>5.8</v>
      </c>
      <c r="N29" s="71">
        <v>1.9</v>
      </c>
      <c r="O29" s="60">
        <v>1.9</v>
      </c>
    </row>
    <row r="30" spans="3:15" ht="21" customHeight="1" x14ac:dyDescent="0.15">
      <c r="C30" s="92"/>
      <c r="D30" s="57" t="s">
        <v>8</v>
      </c>
      <c r="E30" s="58">
        <v>60</v>
      </c>
      <c r="F30" s="59">
        <v>16.7</v>
      </c>
      <c r="G30" s="59">
        <v>21.7</v>
      </c>
      <c r="H30" s="59">
        <v>6.7</v>
      </c>
      <c r="I30" s="59">
        <v>23.3</v>
      </c>
      <c r="J30" s="59">
        <v>16.7</v>
      </c>
      <c r="K30" s="71">
        <v>1.7</v>
      </c>
      <c r="L30" s="71">
        <v>1.7</v>
      </c>
      <c r="M30" s="71">
        <v>0</v>
      </c>
      <c r="N30" s="71">
        <v>5</v>
      </c>
      <c r="O30" s="60">
        <v>3.3</v>
      </c>
    </row>
    <row r="31" spans="3:15" ht="21" customHeight="1" x14ac:dyDescent="0.15">
      <c r="C31" s="90" t="s">
        <v>154</v>
      </c>
      <c r="D31" s="61" t="s">
        <v>133</v>
      </c>
      <c r="E31" s="54">
        <v>469</v>
      </c>
      <c r="F31" s="55">
        <v>16.600000000000001</v>
      </c>
      <c r="G31" s="55">
        <v>19.399999999999999</v>
      </c>
      <c r="H31" s="55">
        <v>5.3</v>
      </c>
      <c r="I31" s="55">
        <v>17.7</v>
      </c>
      <c r="J31" s="55">
        <v>7</v>
      </c>
      <c r="K31" s="70">
        <v>16.399999999999999</v>
      </c>
      <c r="L31" s="70">
        <v>4.9000000000000004</v>
      </c>
      <c r="M31" s="70">
        <v>4.0999999999999996</v>
      </c>
      <c r="N31" s="70">
        <v>2.6</v>
      </c>
      <c r="O31" s="56">
        <v>1.7</v>
      </c>
    </row>
    <row r="32" spans="3:15" ht="21" customHeight="1" x14ac:dyDescent="0.15">
      <c r="C32" s="91"/>
      <c r="D32" s="57" t="s">
        <v>134</v>
      </c>
      <c r="E32" s="58">
        <v>414</v>
      </c>
      <c r="F32" s="59">
        <v>14.5</v>
      </c>
      <c r="G32" s="59">
        <v>20.8</v>
      </c>
      <c r="H32" s="59">
        <v>8.1999999999999993</v>
      </c>
      <c r="I32" s="59">
        <v>18.399999999999999</v>
      </c>
      <c r="J32" s="59">
        <v>5.3</v>
      </c>
      <c r="K32" s="71">
        <v>14</v>
      </c>
      <c r="L32" s="71">
        <v>5.3</v>
      </c>
      <c r="M32" s="71">
        <v>4.8</v>
      </c>
      <c r="N32" s="71">
        <v>1.2</v>
      </c>
      <c r="O32" s="60">
        <v>1.4</v>
      </c>
    </row>
    <row r="33" spans="3:15" ht="21" customHeight="1" x14ac:dyDescent="0.15">
      <c r="C33" s="91"/>
      <c r="D33" s="57" t="s">
        <v>135</v>
      </c>
      <c r="E33" s="58">
        <v>31</v>
      </c>
      <c r="F33" s="59">
        <v>12.9</v>
      </c>
      <c r="G33" s="59">
        <v>25.8</v>
      </c>
      <c r="H33" s="59">
        <v>3.2</v>
      </c>
      <c r="I33" s="59">
        <v>6.5</v>
      </c>
      <c r="J33" s="59">
        <v>9.6999999999999993</v>
      </c>
      <c r="K33" s="71">
        <v>6.5</v>
      </c>
      <c r="L33" s="71">
        <v>0</v>
      </c>
      <c r="M33" s="71">
        <v>3.2</v>
      </c>
      <c r="N33" s="71">
        <v>9.6999999999999993</v>
      </c>
      <c r="O33" s="60">
        <v>6.5</v>
      </c>
    </row>
    <row r="34" spans="3:15" ht="21" customHeight="1" x14ac:dyDescent="0.15">
      <c r="C34" s="91"/>
      <c r="D34" s="57" t="s">
        <v>136</v>
      </c>
      <c r="E34" s="58">
        <v>323</v>
      </c>
      <c r="F34" s="59">
        <v>13.6</v>
      </c>
      <c r="G34" s="59">
        <v>16.100000000000001</v>
      </c>
      <c r="H34" s="59">
        <v>6.8</v>
      </c>
      <c r="I34" s="59">
        <v>12.7</v>
      </c>
      <c r="J34" s="59">
        <v>15.2</v>
      </c>
      <c r="K34" s="71">
        <v>16.100000000000001</v>
      </c>
      <c r="L34" s="71">
        <v>3.4</v>
      </c>
      <c r="M34" s="71">
        <v>2.8</v>
      </c>
      <c r="N34" s="71">
        <v>3.7</v>
      </c>
      <c r="O34" s="60">
        <v>1.5</v>
      </c>
    </row>
    <row r="35" spans="3:15" ht="21" customHeight="1" x14ac:dyDescent="0.15">
      <c r="C35" s="91"/>
      <c r="D35" s="57" t="s">
        <v>137</v>
      </c>
      <c r="E35" s="58">
        <v>17</v>
      </c>
      <c r="F35" s="59">
        <v>17.600000000000001</v>
      </c>
      <c r="G35" s="59">
        <v>5.9</v>
      </c>
      <c r="H35" s="59">
        <v>5.9</v>
      </c>
      <c r="I35" s="59">
        <v>23.5</v>
      </c>
      <c r="J35" s="59">
        <v>0</v>
      </c>
      <c r="K35" s="71">
        <v>5.9</v>
      </c>
      <c r="L35" s="71">
        <v>5.9</v>
      </c>
      <c r="M35" s="71">
        <v>0</v>
      </c>
      <c r="N35" s="71">
        <v>5.9</v>
      </c>
      <c r="O35" s="60">
        <v>0</v>
      </c>
    </row>
    <row r="36" spans="3:15" ht="21" customHeight="1" x14ac:dyDescent="0.15">
      <c r="C36" s="92"/>
      <c r="D36" s="57" t="s">
        <v>8</v>
      </c>
      <c r="E36" s="58">
        <v>20</v>
      </c>
      <c r="F36" s="59">
        <v>20</v>
      </c>
      <c r="G36" s="59">
        <v>20</v>
      </c>
      <c r="H36" s="59">
        <v>5</v>
      </c>
      <c r="I36" s="59">
        <v>10</v>
      </c>
      <c r="J36" s="59">
        <v>10</v>
      </c>
      <c r="K36" s="71">
        <v>0</v>
      </c>
      <c r="L36" s="71">
        <v>0</v>
      </c>
      <c r="M36" s="71">
        <v>10</v>
      </c>
      <c r="N36" s="71">
        <v>0</v>
      </c>
      <c r="O36" s="60">
        <v>5</v>
      </c>
    </row>
    <row r="37" spans="3:15" ht="21" customHeight="1" x14ac:dyDescent="0.15">
      <c r="C37" s="90" t="s">
        <v>143</v>
      </c>
      <c r="D37" s="61" t="s">
        <v>144</v>
      </c>
      <c r="E37" s="54">
        <v>130</v>
      </c>
      <c r="F37" s="55">
        <v>17.7</v>
      </c>
      <c r="G37" s="55">
        <v>17.7</v>
      </c>
      <c r="H37" s="55">
        <v>6.9</v>
      </c>
      <c r="I37" s="55">
        <v>23.1</v>
      </c>
      <c r="J37" s="55">
        <v>17.7</v>
      </c>
      <c r="K37" s="70">
        <v>36.9</v>
      </c>
      <c r="L37" s="70">
        <v>2.2999999999999998</v>
      </c>
      <c r="M37" s="70">
        <v>2.2999999999999998</v>
      </c>
      <c r="N37" s="70">
        <v>0.8</v>
      </c>
      <c r="O37" s="56">
        <v>2.2999999999999998</v>
      </c>
    </row>
    <row r="38" spans="3:15" ht="21" customHeight="1" x14ac:dyDescent="0.15">
      <c r="C38" s="91"/>
      <c r="D38" s="57" t="s">
        <v>145</v>
      </c>
      <c r="E38" s="58">
        <v>117</v>
      </c>
      <c r="F38" s="59">
        <v>6.8</v>
      </c>
      <c r="G38" s="59">
        <v>18.8</v>
      </c>
      <c r="H38" s="59">
        <v>3.4</v>
      </c>
      <c r="I38" s="59">
        <v>21.4</v>
      </c>
      <c r="J38" s="59">
        <v>6</v>
      </c>
      <c r="K38" s="71">
        <v>41</v>
      </c>
      <c r="L38" s="71">
        <v>2.6</v>
      </c>
      <c r="M38" s="71">
        <v>6</v>
      </c>
      <c r="N38" s="71">
        <v>0</v>
      </c>
      <c r="O38" s="60">
        <v>0</v>
      </c>
    </row>
    <row r="39" spans="3:15" ht="21" customHeight="1" x14ac:dyDescent="0.15">
      <c r="C39" s="91"/>
      <c r="D39" s="57" t="s">
        <v>146</v>
      </c>
      <c r="E39" s="58">
        <v>110</v>
      </c>
      <c r="F39" s="59">
        <v>18.2</v>
      </c>
      <c r="G39" s="59">
        <v>24.5</v>
      </c>
      <c r="H39" s="59">
        <v>7.3</v>
      </c>
      <c r="I39" s="59">
        <v>18.2</v>
      </c>
      <c r="J39" s="59">
        <v>9.1</v>
      </c>
      <c r="K39" s="71">
        <v>15.5</v>
      </c>
      <c r="L39" s="71">
        <v>4.5</v>
      </c>
      <c r="M39" s="71">
        <v>7.3</v>
      </c>
      <c r="N39" s="71">
        <v>2.7</v>
      </c>
      <c r="O39" s="60">
        <v>0</v>
      </c>
    </row>
    <row r="40" spans="3:15" ht="21" customHeight="1" x14ac:dyDescent="0.15">
      <c r="C40" s="91"/>
      <c r="D40" s="57" t="s">
        <v>147</v>
      </c>
      <c r="E40" s="58">
        <v>105</v>
      </c>
      <c r="F40" s="59">
        <v>19</v>
      </c>
      <c r="G40" s="59">
        <v>27.6</v>
      </c>
      <c r="H40" s="59">
        <v>2.9</v>
      </c>
      <c r="I40" s="59">
        <v>15.2</v>
      </c>
      <c r="J40" s="59">
        <v>13.3</v>
      </c>
      <c r="K40" s="71">
        <v>10.5</v>
      </c>
      <c r="L40" s="71">
        <v>1.9</v>
      </c>
      <c r="M40" s="71">
        <v>4.8</v>
      </c>
      <c r="N40" s="71">
        <v>1.9</v>
      </c>
      <c r="O40" s="60">
        <v>0</v>
      </c>
    </row>
    <row r="41" spans="3:15" ht="21" customHeight="1" x14ac:dyDescent="0.15">
      <c r="C41" s="91"/>
      <c r="D41" s="57" t="s">
        <v>148</v>
      </c>
      <c r="E41" s="58">
        <v>192</v>
      </c>
      <c r="F41" s="59">
        <v>13</v>
      </c>
      <c r="G41" s="59">
        <v>17.2</v>
      </c>
      <c r="H41" s="59">
        <v>5.2</v>
      </c>
      <c r="I41" s="59">
        <v>13</v>
      </c>
      <c r="J41" s="59">
        <v>5.2</v>
      </c>
      <c r="K41" s="71">
        <v>10.4</v>
      </c>
      <c r="L41" s="71">
        <v>6.3</v>
      </c>
      <c r="M41" s="71">
        <v>4.2</v>
      </c>
      <c r="N41" s="71">
        <v>3.1</v>
      </c>
      <c r="O41" s="60">
        <v>1</v>
      </c>
    </row>
    <row r="42" spans="3:15" ht="21" customHeight="1" x14ac:dyDescent="0.15">
      <c r="C42" s="91"/>
      <c r="D42" s="57" t="s">
        <v>155</v>
      </c>
      <c r="E42" s="58">
        <v>121</v>
      </c>
      <c r="F42" s="59">
        <v>14.9</v>
      </c>
      <c r="G42" s="59">
        <v>10.7</v>
      </c>
      <c r="H42" s="59">
        <v>9.9</v>
      </c>
      <c r="I42" s="59">
        <v>12.4</v>
      </c>
      <c r="J42" s="59">
        <v>5.8</v>
      </c>
      <c r="K42" s="71">
        <v>8.3000000000000007</v>
      </c>
      <c r="L42" s="71">
        <v>6.6</v>
      </c>
      <c r="M42" s="71">
        <v>0.8</v>
      </c>
      <c r="N42" s="71">
        <v>2.5</v>
      </c>
      <c r="O42" s="60">
        <v>2.5</v>
      </c>
    </row>
    <row r="43" spans="3:15" ht="21" customHeight="1" x14ac:dyDescent="0.15">
      <c r="C43" s="91"/>
      <c r="D43" s="57" t="s">
        <v>20</v>
      </c>
      <c r="E43" s="58">
        <v>147</v>
      </c>
      <c r="F43" s="59">
        <v>12.9</v>
      </c>
      <c r="G43" s="59">
        <v>17</v>
      </c>
      <c r="H43" s="59">
        <v>6.1</v>
      </c>
      <c r="I43" s="59">
        <v>11.6</v>
      </c>
      <c r="J43" s="59">
        <v>6.8</v>
      </c>
      <c r="K43" s="71">
        <v>10.199999999999999</v>
      </c>
      <c r="L43" s="71">
        <v>2</v>
      </c>
      <c r="M43" s="71">
        <v>4.8</v>
      </c>
      <c r="N43" s="71">
        <v>4.0999999999999996</v>
      </c>
      <c r="O43" s="60">
        <v>2.7</v>
      </c>
    </row>
    <row r="44" spans="3:15" ht="21" customHeight="1" x14ac:dyDescent="0.15">
      <c r="C44" s="92"/>
      <c r="D44" s="62" t="s">
        <v>8</v>
      </c>
      <c r="E44" s="63">
        <v>365</v>
      </c>
      <c r="F44" s="64">
        <v>16.7</v>
      </c>
      <c r="G44" s="64">
        <v>19.5</v>
      </c>
      <c r="H44" s="64">
        <v>8.1999999999999993</v>
      </c>
      <c r="I44" s="64">
        <v>17</v>
      </c>
      <c r="J44" s="64">
        <v>7.9</v>
      </c>
      <c r="K44" s="72">
        <v>6.8</v>
      </c>
      <c r="L44" s="72">
        <v>6</v>
      </c>
      <c r="M44" s="72">
        <v>3.3</v>
      </c>
      <c r="N44" s="72">
        <v>3.6</v>
      </c>
      <c r="O44" s="65">
        <v>3.3</v>
      </c>
    </row>
    <row r="45" spans="3:15" ht="21" customHeight="1" x14ac:dyDescent="0.15">
      <c r="C45" s="87" t="s">
        <v>156</v>
      </c>
      <c r="D45" s="66" t="s">
        <v>157</v>
      </c>
      <c r="E45" s="54">
        <v>52</v>
      </c>
      <c r="F45" s="55">
        <v>15.4</v>
      </c>
      <c r="G45" s="55">
        <v>11.5</v>
      </c>
      <c r="H45" s="55">
        <v>7.7</v>
      </c>
      <c r="I45" s="55">
        <v>23.1</v>
      </c>
      <c r="J45" s="55">
        <v>11.5</v>
      </c>
      <c r="K45" s="70">
        <v>15.4</v>
      </c>
      <c r="L45" s="70">
        <v>1.9</v>
      </c>
      <c r="M45" s="70">
        <v>5.8</v>
      </c>
      <c r="N45" s="70">
        <v>7.7</v>
      </c>
      <c r="O45" s="56">
        <v>0</v>
      </c>
    </row>
    <row r="46" spans="3:15" ht="21" customHeight="1" x14ac:dyDescent="0.15">
      <c r="C46" s="89"/>
      <c r="D46" s="62" t="s">
        <v>158</v>
      </c>
      <c r="E46" s="63">
        <v>1235</v>
      </c>
      <c r="F46" s="64">
        <v>15.1</v>
      </c>
      <c r="G46" s="64">
        <v>19.2</v>
      </c>
      <c r="H46" s="64">
        <v>6.6</v>
      </c>
      <c r="I46" s="64">
        <v>16</v>
      </c>
      <c r="J46" s="64">
        <v>8.4</v>
      </c>
      <c r="K46" s="72">
        <v>15.1</v>
      </c>
      <c r="L46" s="72">
        <v>4.5999999999999996</v>
      </c>
      <c r="M46" s="72">
        <v>3.9</v>
      </c>
      <c r="N46" s="72">
        <v>2.4</v>
      </c>
      <c r="O46" s="65">
        <v>1.9</v>
      </c>
    </row>
    <row r="47" spans="3:15" ht="21" customHeight="1" x14ac:dyDescent="0.15">
      <c r="C47" s="87" t="s">
        <v>408</v>
      </c>
      <c r="D47" s="61" t="s">
        <v>409</v>
      </c>
      <c r="E47" s="54">
        <v>451</v>
      </c>
      <c r="F47" s="55">
        <v>14.2</v>
      </c>
      <c r="G47" s="55">
        <v>20.399999999999999</v>
      </c>
      <c r="H47" s="55">
        <v>7.1</v>
      </c>
      <c r="I47" s="55">
        <v>17.3</v>
      </c>
      <c r="J47" s="55">
        <v>10.9</v>
      </c>
      <c r="K47" s="55">
        <v>15.3</v>
      </c>
      <c r="L47" s="55">
        <v>2.7</v>
      </c>
      <c r="M47" s="55">
        <v>4.4000000000000004</v>
      </c>
      <c r="N47" s="55">
        <v>2.9</v>
      </c>
      <c r="O47" s="56">
        <v>0.9</v>
      </c>
    </row>
    <row r="48" spans="3:15" ht="21" customHeight="1" x14ac:dyDescent="0.15">
      <c r="C48" s="88"/>
      <c r="D48" s="57" t="s">
        <v>410</v>
      </c>
      <c r="E48" s="58">
        <v>556</v>
      </c>
      <c r="F48" s="59">
        <v>17.399999999999999</v>
      </c>
      <c r="G48" s="59">
        <v>19.2</v>
      </c>
      <c r="H48" s="59">
        <v>5.4</v>
      </c>
      <c r="I48" s="59">
        <v>16</v>
      </c>
      <c r="J48" s="59">
        <v>6.8</v>
      </c>
      <c r="K48" s="59">
        <v>16.7</v>
      </c>
      <c r="L48" s="59">
        <v>4.3</v>
      </c>
      <c r="M48" s="59">
        <v>4.7</v>
      </c>
      <c r="N48" s="59">
        <v>2.5</v>
      </c>
      <c r="O48" s="60">
        <v>1.3</v>
      </c>
    </row>
    <row r="49" spans="3:15" ht="21" customHeight="1" x14ac:dyDescent="0.15">
      <c r="C49" s="89"/>
      <c r="D49" s="81" t="s">
        <v>411</v>
      </c>
      <c r="E49" s="63">
        <v>8</v>
      </c>
      <c r="F49" s="64">
        <v>12.5</v>
      </c>
      <c r="G49" s="64">
        <v>0</v>
      </c>
      <c r="H49" s="64">
        <v>0</v>
      </c>
      <c r="I49" s="64">
        <v>12.5</v>
      </c>
      <c r="J49" s="64">
        <v>25</v>
      </c>
      <c r="K49" s="64">
        <v>25</v>
      </c>
      <c r="L49" s="64">
        <v>0</v>
      </c>
      <c r="M49" s="64">
        <v>0</v>
      </c>
      <c r="N49" s="64">
        <v>0</v>
      </c>
      <c r="O49" s="65">
        <v>0</v>
      </c>
    </row>
    <row r="50" spans="3:15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orientation="portrait" r:id="rId1"/>
  <headerFooter scaleWithDoc="0">
    <oddFooter xml:space="preserve">&amp;C&amp;"BIZ UD明朝 Medium,標準" &amp;P+212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R34"/>
  <sheetViews>
    <sheetView showGridLines="0" topLeftCell="A16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5" width="9.5" customWidth="1"/>
    <col min="16" max="16" width="3.375" bestFit="1" customWidth="1"/>
  </cols>
  <sheetData>
    <row r="1" spans="1:15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5" ht="13.5" customHeight="1" x14ac:dyDescent="0.15">
      <c r="A2" t="s">
        <v>0</v>
      </c>
      <c r="B2" s="1" t="s">
        <v>1</v>
      </c>
    </row>
    <row r="3" spans="1:15" ht="13.5" customHeight="1" x14ac:dyDescent="0.15">
      <c r="A3" t="s">
        <v>2</v>
      </c>
      <c r="B3" s="1"/>
    </row>
    <row r="4" spans="1:15" ht="13.5" customHeight="1" x14ac:dyDescent="0.15">
      <c r="A4" t="s">
        <v>3</v>
      </c>
      <c r="B4" s="2"/>
      <c r="G4" s="41"/>
    </row>
    <row r="5" spans="1:15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  <c r="N5">
        <v>8</v>
      </c>
      <c r="O5">
        <v>9</v>
      </c>
    </row>
    <row r="6" spans="1:15" ht="13.5" customHeight="1" x14ac:dyDescent="0.15">
      <c r="A6" t="s">
        <v>5</v>
      </c>
      <c r="B6" s="1" t="e">
        <f ca="1">INDIRECT(ADDRESS(MATCH($A$1,#REF!,0)+3,2,,,"表"))</f>
        <v>#REF!</v>
      </c>
    </row>
    <row r="7" spans="1:15" ht="40.5" customHeight="1" x14ac:dyDescent="0.15">
      <c r="A7">
        <v>3</v>
      </c>
      <c r="B7" s="44"/>
      <c r="C7" s="45"/>
      <c r="D7" s="3" t="s">
        <v>6</v>
      </c>
      <c r="E7" s="3">
        <v>9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  <c r="L7" s="4" t="e">
        <f ca="1">OFFSET(#REF!,MATCH($A$1,#REF!,0)+$A7,L$5+3)</f>
        <v>#REF!</v>
      </c>
      <c r="M7" s="4" t="e">
        <f ca="1">OFFSET(#REF!,MATCH($A$1,#REF!,0)+$A7,M$5+3)</f>
        <v>#REF!</v>
      </c>
      <c r="N7" s="4" t="e">
        <f ca="1">OFFSET(#REF!,MATCH($A$1,#REF!,0)+$A7,N$5+3)</f>
        <v>#REF!</v>
      </c>
      <c r="O7" s="4" t="e">
        <f ca="1">OFFSET(#REF!,MATCH($A$1,#REF!,0)+$A7,O$5+3)</f>
        <v>#REF!</v>
      </c>
    </row>
    <row r="8" spans="1:15" x14ac:dyDescent="0.15">
      <c r="B8" s="18"/>
      <c r="C8" s="39"/>
      <c r="D8" s="11"/>
      <c r="E8" s="19"/>
      <c r="F8" s="16">
        <v>0</v>
      </c>
      <c r="G8" s="20">
        <f>100/$E$7</f>
        <v>11.111111111111111</v>
      </c>
      <c r="H8" s="20">
        <f t="shared" ref="H8:O8" si="0">100/$E$7</f>
        <v>11.111111111111111</v>
      </c>
      <c r="I8" s="20">
        <f t="shared" si="0"/>
        <v>11.111111111111111</v>
      </c>
      <c r="J8" s="20">
        <f t="shared" si="0"/>
        <v>11.111111111111111</v>
      </c>
      <c r="K8" s="20">
        <f t="shared" si="0"/>
        <v>11.111111111111111</v>
      </c>
      <c r="L8" s="20">
        <f t="shared" si="0"/>
        <v>11.111111111111111</v>
      </c>
      <c r="M8" s="20">
        <f t="shared" si="0"/>
        <v>11.111111111111111</v>
      </c>
      <c r="N8" s="20">
        <f t="shared" si="0"/>
        <v>11.111111111111111</v>
      </c>
      <c r="O8" s="20">
        <f t="shared" si="0"/>
        <v>11.111111111111111</v>
      </c>
    </row>
    <row r="9" spans="1:15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  <c r="L9" s="5" t="e">
        <f ca="1">OFFSET(#REF!,MATCH($A$1,#REF!,0)+$A9,L$5+3)</f>
        <v>#REF!</v>
      </c>
      <c r="M9" s="5" t="e">
        <f ca="1">OFFSET(#REF!,MATCH($A$1,#REF!,0)+$A9,M$5+3)</f>
        <v>#REF!</v>
      </c>
      <c r="N9" s="5" t="e">
        <f ca="1">OFFSET(#REF!,MATCH($A$1,#REF!,0)+$A9,N$5+3)</f>
        <v>#REF!</v>
      </c>
      <c r="O9" s="5" t="e">
        <f ca="1">OFFSET(#REF!,MATCH($A$1,#REF!,0)+$A9,O$5+3)</f>
        <v>#REF!</v>
      </c>
    </row>
    <row r="10" spans="1:15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  <c r="L10" s="5" t="e">
        <f ca="1">OFFSET(#REF!,MATCH($A$1,#REF!,0)+$A10,L$5+3)</f>
        <v>#REF!</v>
      </c>
      <c r="M10" s="5" t="e">
        <f ca="1">OFFSET(#REF!,MATCH($A$1,#REF!,0)+$A10,M$5+3)</f>
        <v>#REF!</v>
      </c>
      <c r="N10" s="5" t="e">
        <f ca="1">OFFSET(#REF!,MATCH($A$1,#REF!,0)+$A10,N$5+3)</f>
        <v>#REF!</v>
      </c>
      <c r="O10" s="5" t="e">
        <f ca="1">OFFSET(#REF!,MATCH($A$1,#REF!,0)+$A10,O$5+3)</f>
        <v>#REF!</v>
      </c>
    </row>
    <row r="11" spans="1:15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  <c r="L11" s="5" t="e">
        <f ca="1">OFFSET(#REF!,MATCH($A$1,#REF!,0)+$A11,L$5+3)</f>
        <v>#REF!</v>
      </c>
      <c r="M11" s="5" t="e">
        <f ca="1">OFFSET(#REF!,MATCH($A$1,#REF!,0)+$A11,M$5+3)</f>
        <v>#REF!</v>
      </c>
      <c r="N11" s="5" t="e">
        <f ca="1">OFFSET(#REF!,MATCH($A$1,#REF!,0)+$A11,N$5+3)</f>
        <v>#REF!</v>
      </c>
      <c r="O11" s="5" t="e">
        <f ca="1">OFFSET(#REF!,MATCH($A$1,#REF!,0)+$A11,O$5+3)</f>
        <v>#REF!</v>
      </c>
    </row>
    <row r="12" spans="1:15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  <c r="L12" s="5" t="e">
        <f ca="1">OFFSET(#REF!,MATCH($A$1,#REF!,0)+$A12,L$5+3)</f>
        <v>#REF!</v>
      </c>
      <c r="M12" s="5" t="e">
        <f ca="1">OFFSET(#REF!,MATCH($A$1,#REF!,0)+$A12,M$5+3)</f>
        <v>#REF!</v>
      </c>
      <c r="N12" s="5" t="e">
        <f ca="1">OFFSET(#REF!,MATCH($A$1,#REF!,0)+$A12,N$5+3)</f>
        <v>#REF!</v>
      </c>
      <c r="O12" s="5" t="e">
        <f ca="1">OFFSET(#REF!,MATCH($A$1,#REF!,0)+$A12,O$5+3)</f>
        <v>#REF!</v>
      </c>
    </row>
    <row r="13" spans="1:15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  <c r="L13" s="5" t="e">
        <f ca="1">OFFSET(#REF!,MATCH($A$1,#REF!,0)+$A13,L$5+3)</f>
        <v>#REF!</v>
      </c>
      <c r="M13" s="5" t="e">
        <f ca="1">OFFSET(#REF!,MATCH($A$1,#REF!,0)+$A13,M$5+3)</f>
        <v>#REF!</v>
      </c>
      <c r="N13" s="5" t="e">
        <f ca="1">OFFSET(#REF!,MATCH($A$1,#REF!,0)+$A13,N$5+3)</f>
        <v>#REF!</v>
      </c>
      <c r="O13" s="5" t="e">
        <f ca="1">OFFSET(#REF!,MATCH($A$1,#REF!,0)+$A13,O$5+3)</f>
        <v>#REF!</v>
      </c>
    </row>
    <row r="14" spans="1:15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  <c r="L14" s="5" t="e">
        <f ca="1">OFFSET(#REF!,MATCH($A$1,#REF!,0)+$A14,L$5+3)</f>
        <v>#REF!</v>
      </c>
      <c r="M14" s="5" t="e">
        <f ca="1">OFFSET(#REF!,MATCH($A$1,#REF!,0)+$A14,M$5+3)</f>
        <v>#REF!</v>
      </c>
      <c r="N14" s="5" t="e">
        <f ca="1">OFFSET(#REF!,MATCH($A$1,#REF!,0)+$A14,N$5+3)</f>
        <v>#REF!</v>
      </c>
      <c r="O14" s="5" t="e">
        <f ca="1">OFFSET(#REF!,MATCH($A$1,#REF!,0)+$A14,O$5+3)</f>
        <v>#REF!</v>
      </c>
    </row>
    <row r="15" spans="1:15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  <c r="L15" s="5" t="e">
        <f ca="1">OFFSET(#REF!,MATCH($A$1,#REF!,0)+$A15,L$5+3)</f>
        <v>#REF!</v>
      </c>
      <c r="M15" s="5" t="e">
        <f ca="1">OFFSET(#REF!,MATCH($A$1,#REF!,0)+$A15,M$5+3)</f>
        <v>#REF!</v>
      </c>
      <c r="N15" s="5" t="e">
        <f ca="1">OFFSET(#REF!,MATCH($A$1,#REF!,0)+$A15,N$5+3)</f>
        <v>#REF!</v>
      </c>
      <c r="O15" s="5" t="e">
        <f ca="1">OFFSET(#REF!,MATCH($A$1,#REF!,0)+$A15,O$5+3)</f>
        <v>#REF!</v>
      </c>
    </row>
    <row r="16" spans="1:15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  <c r="L16" s="5" t="e">
        <f ca="1">OFFSET(#REF!,MATCH($A$1,#REF!,0)+$A16,L$5+3)</f>
        <v>#REF!</v>
      </c>
      <c r="M16" s="5" t="e">
        <f ca="1">OFFSET(#REF!,MATCH($A$1,#REF!,0)+$A16,M$5+3)</f>
        <v>#REF!</v>
      </c>
      <c r="N16" s="5" t="e">
        <f ca="1">OFFSET(#REF!,MATCH($A$1,#REF!,0)+$A16,N$5+3)</f>
        <v>#REF!</v>
      </c>
      <c r="O16" s="5" t="e">
        <f ca="1">OFFSET(#REF!,MATCH($A$1,#REF!,0)+$A16,O$5+3)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  <c r="L17" s="5" t="e">
        <f ca="1">OFFSET(#REF!,MATCH($A$1,#REF!,0)+$A17,L$5+3)</f>
        <v>#REF!</v>
      </c>
      <c r="M17" s="5" t="e">
        <f ca="1">OFFSET(#REF!,MATCH($A$1,#REF!,0)+$A17,M$5+3)</f>
        <v>#REF!</v>
      </c>
      <c r="N17" s="5" t="e">
        <f ca="1">OFFSET(#REF!,MATCH($A$1,#REF!,0)+$A17,N$5+3)</f>
        <v>#REF!</v>
      </c>
      <c r="O17" s="5" t="e">
        <f ca="1">OFFSET(#REF!,MATCH($A$1,#REF!,0)+$A17,O$5+3)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  <c r="K18" s="10"/>
      <c r="L18" s="10"/>
      <c r="M18" s="10"/>
      <c r="N18" s="10"/>
      <c r="O18" s="10"/>
    </row>
    <row r="19" spans="1:18" ht="13.5" customHeight="1" x14ac:dyDescent="0.15">
      <c r="G19" s="23"/>
      <c r="H19" s="23"/>
      <c r="I19" s="23"/>
      <c r="J19" s="23"/>
      <c r="K19" s="23"/>
      <c r="L19" s="23"/>
      <c r="M19" s="23"/>
      <c r="N19" s="23"/>
      <c r="O19" s="23"/>
    </row>
    <row r="20" spans="1:18" ht="66" customHeight="1" x14ac:dyDescent="0.15">
      <c r="G20" s="28"/>
      <c r="H20" s="28"/>
      <c r="I20" s="28"/>
      <c r="J20" s="28"/>
      <c r="K20" s="28"/>
      <c r="L20" s="28"/>
      <c r="M20" s="28"/>
      <c r="N20" s="28"/>
      <c r="O20" s="46" t="s">
        <v>12</v>
      </c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:O21" ca="1" si="2">K7</f>
        <v>#REF!</v>
      </c>
      <c r="L21" s="85" t="e">
        <f t="shared" ca="1" si="2"/>
        <v>#REF!</v>
      </c>
      <c r="M21" s="85" t="e">
        <f t="shared" ca="1" si="2"/>
        <v>#REF!</v>
      </c>
      <c r="N21" s="85" t="e">
        <f t="shared" ca="1" si="2"/>
        <v>#REF!</v>
      </c>
      <c r="O21" s="85" t="e">
        <f t="shared" ca="1" si="2"/>
        <v>#REF!</v>
      </c>
      <c r="P21" s="12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86"/>
      <c r="M22" s="86"/>
      <c r="N22" s="86"/>
      <c r="O22" s="86"/>
      <c r="P22" s="12"/>
      <c r="R22" s="14"/>
    </row>
    <row r="23" spans="1:18" ht="3.95" customHeight="1" x14ac:dyDescent="0.15">
      <c r="E23" s="30"/>
      <c r="F23" s="31"/>
      <c r="G23" s="28"/>
      <c r="H23" s="28"/>
      <c r="I23" s="28"/>
      <c r="J23" s="28"/>
      <c r="K23" s="28"/>
      <c r="L23" s="28"/>
      <c r="M23" s="28"/>
      <c r="N23" s="28"/>
      <c r="O23" s="28"/>
      <c r="P23" s="1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2:16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2:16" ht="13.5" customHeight="1" x14ac:dyDescent="0.15">
      <c r="K34" s="31"/>
      <c r="L34" s="31"/>
      <c r="M34" s="31"/>
      <c r="N34" s="31"/>
      <c r="O34" s="31"/>
      <c r="P34" s="31"/>
    </row>
  </sheetData>
  <mergeCells count="18">
    <mergeCell ref="M21:M22"/>
    <mergeCell ref="N21:N22"/>
    <mergeCell ref="O21:O22"/>
    <mergeCell ref="D30:E30"/>
    <mergeCell ref="D31:E31"/>
    <mergeCell ref="J21:J22"/>
    <mergeCell ref="K21:K22"/>
    <mergeCell ref="L21:L22"/>
    <mergeCell ref="D32:E32"/>
    <mergeCell ref="G21:G22"/>
    <mergeCell ref="H21:H22"/>
    <mergeCell ref="I21:I22"/>
    <mergeCell ref="D24:E24"/>
    <mergeCell ref="D25:E25"/>
    <mergeCell ref="D26:E26"/>
    <mergeCell ref="D27:E27"/>
    <mergeCell ref="D28:E28"/>
    <mergeCell ref="D29:E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R34"/>
  <sheetViews>
    <sheetView showGridLines="0" topLeftCell="A6" workbookViewId="0">
      <selection activeCell="B3" sqref="B3"/>
    </sheetView>
  </sheetViews>
  <sheetFormatPr defaultColWidth="9.625" defaultRowHeight="13.5" customHeight="1" x14ac:dyDescent="0.15"/>
  <cols>
    <col min="2" max="3" width="4.625" customWidth="1"/>
    <col min="4" max="4" width="23.625" customWidth="1"/>
    <col min="5" max="5" width="7.625" customWidth="1"/>
    <col min="6" max="6" width="2.625" customWidth="1"/>
    <col min="7" max="16" width="8.625" customWidth="1"/>
    <col min="17" max="17" width="3.375" bestFit="1" customWidth="1"/>
  </cols>
  <sheetData>
    <row r="1" spans="1:16" ht="13.5" customHeight="1" x14ac:dyDescent="0.15">
      <c r="A1" s="42" t="str">
        <f>"[T"&amp;TEXT(B1,"000000")&amp;"]"</f>
        <v>[T000002]</v>
      </c>
      <c r="B1">
        <v>2</v>
      </c>
      <c r="D1" s="1" t="e">
        <f ca="1">MID(RIGHT(CELL("filename",A1),LEN(CELL("filename",A1))-FIND("]",CELL("filename",A1))),FIND("（",RIGHT(CELL("filename",A1),LEN(CELL("filename",A1))-FIND("]",CELL("filename",A1))))+1,FIND("）",RIGHT(CELL("filename",A1),LEN(CELL("filename",A1))-FIND("]",CELL("filename",A1))))-FIND("（",RIGHT(CELL("filename",A1),LEN(CELL("filename",A1))-FIND("]",CELL("filename",A1))))-1)</f>
        <v>#VALUE!</v>
      </c>
    </row>
    <row r="2" spans="1:16" ht="13.5" customHeight="1" x14ac:dyDescent="0.15">
      <c r="A2" t="s">
        <v>0</v>
      </c>
      <c r="B2" s="1" t="s">
        <v>1</v>
      </c>
    </row>
    <row r="3" spans="1:16" ht="13.5" customHeight="1" x14ac:dyDescent="0.15">
      <c r="A3" t="s">
        <v>2</v>
      </c>
      <c r="B3" s="1"/>
    </row>
    <row r="4" spans="1:16" ht="13.5" customHeight="1" x14ac:dyDescent="0.15">
      <c r="A4" t="s">
        <v>3</v>
      </c>
      <c r="B4" s="2"/>
      <c r="G4" s="41"/>
    </row>
    <row r="5" spans="1:16" ht="13.5" customHeight="1" x14ac:dyDescent="0.15">
      <c r="A5" t="s">
        <v>4</v>
      </c>
      <c r="B5" s="2"/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  <c r="N5">
        <v>8</v>
      </c>
      <c r="O5">
        <v>9</v>
      </c>
      <c r="P5">
        <v>10</v>
      </c>
    </row>
    <row r="6" spans="1:16" ht="13.5" customHeight="1" x14ac:dyDescent="0.15">
      <c r="A6" t="s">
        <v>5</v>
      </c>
      <c r="B6" s="1" t="e">
        <f ca="1">INDIRECT(ADDRESS(MATCH($A$1,#REF!,0)+3,2,,,"表"))</f>
        <v>#REF!</v>
      </c>
    </row>
    <row r="7" spans="1:16" ht="40.5" customHeight="1" x14ac:dyDescent="0.15">
      <c r="A7">
        <v>3</v>
      </c>
      <c r="B7" s="44"/>
      <c r="C7" s="45"/>
      <c r="D7" s="3" t="s">
        <v>7</v>
      </c>
      <c r="E7" s="3">
        <v>10</v>
      </c>
      <c r="F7" s="3"/>
      <c r="G7" s="4" t="e">
        <f ca="1">OFFSET(#REF!,MATCH($A$1,#REF!,0)+$A7,G$5+3)</f>
        <v>#REF!</v>
      </c>
      <c r="H7" s="4" t="e">
        <f ca="1">OFFSET(#REF!,MATCH($A$1,#REF!,0)+$A7,H$5+3)</f>
        <v>#REF!</v>
      </c>
      <c r="I7" s="4" t="e">
        <f ca="1">OFFSET(#REF!,MATCH($A$1,#REF!,0)+$A7,I$5+3)</f>
        <v>#REF!</v>
      </c>
      <c r="J7" s="4" t="e">
        <f ca="1">OFFSET(#REF!,MATCH($A$1,#REF!,0)+$A7,J$5+3)</f>
        <v>#REF!</v>
      </c>
      <c r="K7" s="4" t="e">
        <f ca="1">OFFSET(#REF!,MATCH($A$1,#REF!,0)+$A7,K$5+3)</f>
        <v>#REF!</v>
      </c>
      <c r="L7" s="4" t="e">
        <f ca="1">OFFSET(#REF!,MATCH($A$1,#REF!,0)+$A7,L$5+3)</f>
        <v>#REF!</v>
      </c>
      <c r="M7" s="4" t="e">
        <f ca="1">OFFSET(#REF!,MATCH($A$1,#REF!,0)+$A7,M$5+3)</f>
        <v>#REF!</v>
      </c>
      <c r="N7" s="4" t="e">
        <f ca="1">OFFSET(#REF!,MATCH($A$1,#REF!,0)+$A7,N$5+3)</f>
        <v>#REF!</v>
      </c>
      <c r="O7" s="4" t="e">
        <f ca="1">OFFSET(#REF!,MATCH($A$1,#REF!,0)+$A7,O$5+3)</f>
        <v>#REF!</v>
      </c>
      <c r="P7" s="4" t="e">
        <f ca="1">OFFSET(#REF!,MATCH($A$1,#REF!,0)+$A7,P$5+3)</f>
        <v>#REF!</v>
      </c>
    </row>
    <row r="8" spans="1:16" x14ac:dyDescent="0.15">
      <c r="B8" s="18"/>
      <c r="C8" s="39"/>
      <c r="D8" s="11"/>
      <c r="E8" s="19"/>
      <c r="F8" s="16">
        <v>0</v>
      </c>
      <c r="G8" s="20">
        <f>100/$E$7</f>
        <v>10</v>
      </c>
      <c r="H8" s="20">
        <f t="shared" ref="H8:P8" si="0">100/$E$7</f>
        <v>10</v>
      </c>
      <c r="I8" s="20">
        <f t="shared" si="0"/>
        <v>10</v>
      </c>
      <c r="J8" s="20">
        <f t="shared" si="0"/>
        <v>10</v>
      </c>
      <c r="K8" s="20">
        <f t="shared" si="0"/>
        <v>10</v>
      </c>
      <c r="L8" s="20">
        <f t="shared" si="0"/>
        <v>10</v>
      </c>
      <c r="M8" s="20">
        <f t="shared" si="0"/>
        <v>10</v>
      </c>
      <c r="N8" s="20">
        <f t="shared" si="0"/>
        <v>10</v>
      </c>
      <c r="O8" s="20">
        <f t="shared" si="0"/>
        <v>10</v>
      </c>
      <c r="P8" s="20">
        <f t="shared" si="0"/>
        <v>10</v>
      </c>
    </row>
    <row r="9" spans="1:16" ht="13.5" customHeight="1" x14ac:dyDescent="0.15">
      <c r="A9">
        <v>5</v>
      </c>
      <c r="B9" s="11"/>
      <c r="C9" s="43"/>
      <c r="D9" s="37" t="s">
        <v>10</v>
      </c>
      <c r="E9" s="13" t="e">
        <f ca="1">OFFSET(#REF!,MATCH($A$1,#REF!,0)+$A9-1,3)</f>
        <v>#REF!</v>
      </c>
      <c r="F9" s="17">
        <v>0</v>
      </c>
      <c r="G9" s="5" t="e">
        <f ca="1">OFFSET(#REF!,MATCH($A$1,#REF!,0)+$A9,G$5+3)</f>
        <v>#REF!</v>
      </c>
      <c r="H9" s="5" t="e">
        <f ca="1">OFFSET(#REF!,MATCH($A$1,#REF!,0)+$A9,H$5+3)</f>
        <v>#REF!</v>
      </c>
      <c r="I9" s="5" t="e">
        <f ca="1">OFFSET(#REF!,MATCH($A$1,#REF!,0)+$A9,I$5+3)</f>
        <v>#REF!</v>
      </c>
      <c r="J9" s="5" t="e">
        <f ca="1">OFFSET(#REF!,MATCH($A$1,#REF!,0)+$A9,J$5+3)</f>
        <v>#REF!</v>
      </c>
      <c r="K9" s="5" t="e">
        <f ca="1">OFFSET(#REF!,MATCH($A$1,#REF!,0)+$A9,K$5+3)</f>
        <v>#REF!</v>
      </c>
      <c r="L9" s="5" t="e">
        <f ca="1">OFFSET(#REF!,MATCH($A$1,#REF!,0)+$A9,L$5+3)</f>
        <v>#REF!</v>
      </c>
      <c r="M9" s="5" t="e">
        <f ca="1">OFFSET(#REF!,MATCH($A$1,#REF!,0)+$A9,M$5+3)</f>
        <v>#REF!</v>
      </c>
      <c r="N9" s="5" t="e">
        <f ca="1">OFFSET(#REF!,MATCH($A$1,#REF!,0)+$A9,N$5+3)</f>
        <v>#REF!</v>
      </c>
      <c r="O9" s="5" t="e">
        <f ca="1">OFFSET(#REF!,MATCH($A$1,#REF!,0)+$A9,O$5+3)</f>
        <v>#REF!</v>
      </c>
      <c r="P9" s="5" t="e">
        <f ca="1">OFFSET(#REF!,MATCH($A$1,#REF!,0)+$A9,P$5+3)</f>
        <v>#REF!</v>
      </c>
    </row>
    <row r="10" spans="1:16" ht="13.5" customHeight="1" x14ac:dyDescent="0.15">
      <c r="A10">
        <v>7</v>
      </c>
      <c r="B10" s="11"/>
      <c r="C10" s="43"/>
      <c r="D10" s="37" t="e">
        <f ca="1">OFFSET(#REF!,MATCH($A$1,#REF!,0)+$A10-1,2)</f>
        <v>#REF!</v>
      </c>
      <c r="E10" s="13" t="e">
        <f ca="1">OFFSET(#REF!,MATCH($A$1,#REF!,0)+$A10-1,3)</f>
        <v>#REF!</v>
      </c>
      <c r="F10" s="17">
        <v>0</v>
      </c>
      <c r="G10" s="5" t="e">
        <f ca="1">OFFSET(#REF!,MATCH($A$1,#REF!,0)+$A10,G$5+3)</f>
        <v>#REF!</v>
      </c>
      <c r="H10" s="5" t="e">
        <f ca="1">OFFSET(#REF!,MATCH($A$1,#REF!,0)+$A10,H$5+3)</f>
        <v>#REF!</v>
      </c>
      <c r="I10" s="5" t="e">
        <f ca="1">OFFSET(#REF!,MATCH($A$1,#REF!,0)+$A10,I$5+3)</f>
        <v>#REF!</v>
      </c>
      <c r="J10" s="5" t="e">
        <f ca="1">OFFSET(#REF!,MATCH($A$1,#REF!,0)+$A10,J$5+3)</f>
        <v>#REF!</v>
      </c>
      <c r="K10" s="5" t="e">
        <f ca="1">OFFSET(#REF!,MATCH($A$1,#REF!,0)+$A10,K$5+3)</f>
        <v>#REF!</v>
      </c>
      <c r="L10" s="5" t="e">
        <f ca="1">OFFSET(#REF!,MATCH($A$1,#REF!,0)+$A10,L$5+3)</f>
        <v>#REF!</v>
      </c>
      <c r="M10" s="5" t="e">
        <f ca="1">OFFSET(#REF!,MATCH($A$1,#REF!,0)+$A10,M$5+3)</f>
        <v>#REF!</v>
      </c>
      <c r="N10" s="5" t="e">
        <f ca="1">OFFSET(#REF!,MATCH($A$1,#REF!,0)+$A10,N$5+3)</f>
        <v>#REF!</v>
      </c>
      <c r="O10" s="5" t="e">
        <f ca="1">OFFSET(#REF!,MATCH($A$1,#REF!,0)+$A10,O$5+3)</f>
        <v>#REF!</v>
      </c>
      <c r="P10" s="5" t="e">
        <f ca="1">OFFSET(#REF!,MATCH($A$1,#REF!,0)+$A10,P$5+3)</f>
        <v>#REF!</v>
      </c>
    </row>
    <row r="11" spans="1:16" ht="13.5" customHeight="1" x14ac:dyDescent="0.15">
      <c r="A11">
        <v>9</v>
      </c>
      <c r="B11" s="11"/>
      <c r="C11" s="43"/>
      <c r="D11" s="37" t="e">
        <f ca="1">OFFSET(#REF!,MATCH($A$1,#REF!,0)+$A11-1,2)</f>
        <v>#REF!</v>
      </c>
      <c r="E11" s="13" t="e">
        <f ca="1">OFFSET(#REF!,MATCH($A$1,#REF!,0)+$A11-1,3)</f>
        <v>#REF!</v>
      </c>
      <c r="F11" s="17">
        <v>0</v>
      </c>
      <c r="G11" s="5" t="e">
        <f ca="1">OFFSET(#REF!,MATCH($A$1,#REF!,0)+$A11,G$5+3)</f>
        <v>#REF!</v>
      </c>
      <c r="H11" s="5" t="e">
        <f ca="1">OFFSET(#REF!,MATCH($A$1,#REF!,0)+$A11,H$5+3)</f>
        <v>#REF!</v>
      </c>
      <c r="I11" s="5" t="e">
        <f ca="1">OFFSET(#REF!,MATCH($A$1,#REF!,0)+$A11,I$5+3)</f>
        <v>#REF!</v>
      </c>
      <c r="J11" s="5" t="e">
        <f ca="1">OFFSET(#REF!,MATCH($A$1,#REF!,0)+$A11,J$5+3)</f>
        <v>#REF!</v>
      </c>
      <c r="K11" s="5" t="e">
        <f ca="1">OFFSET(#REF!,MATCH($A$1,#REF!,0)+$A11,K$5+3)</f>
        <v>#REF!</v>
      </c>
      <c r="L11" s="5" t="e">
        <f ca="1">OFFSET(#REF!,MATCH($A$1,#REF!,0)+$A11,L$5+3)</f>
        <v>#REF!</v>
      </c>
      <c r="M11" s="5" t="e">
        <f ca="1">OFFSET(#REF!,MATCH($A$1,#REF!,0)+$A11,M$5+3)</f>
        <v>#REF!</v>
      </c>
      <c r="N11" s="5" t="e">
        <f ca="1">OFFSET(#REF!,MATCH($A$1,#REF!,0)+$A11,N$5+3)</f>
        <v>#REF!</v>
      </c>
      <c r="O11" s="5" t="e">
        <f ca="1">OFFSET(#REF!,MATCH($A$1,#REF!,0)+$A11,O$5+3)</f>
        <v>#REF!</v>
      </c>
      <c r="P11" s="5" t="e">
        <f ca="1">OFFSET(#REF!,MATCH($A$1,#REF!,0)+$A11,P$5+3)</f>
        <v>#REF!</v>
      </c>
    </row>
    <row r="12" spans="1:16" ht="13.5" customHeight="1" x14ac:dyDescent="0.15">
      <c r="A12">
        <v>11</v>
      </c>
      <c r="B12" s="1"/>
      <c r="C12" s="38"/>
      <c r="D12" s="37" t="e">
        <f ca="1">OFFSET(#REF!,MATCH($A$1,#REF!,0)+$A12-1,2)</f>
        <v>#REF!</v>
      </c>
      <c r="E12" s="13" t="e">
        <f ca="1">OFFSET(#REF!,MATCH($A$1,#REF!,0)+$A12-1,3)</f>
        <v>#REF!</v>
      </c>
      <c r="F12" s="17">
        <v>0</v>
      </c>
      <c r="G12" s="5" t="e">
        <f ca="1">OFFSET(#REF!,MATCH($A$1,#REF!,0)+$A12,G$5+3)</f>
        <v>#REF!</v>
      </c>
      <c r="H12" s="5" t="e">
        <f ca="1">OFFSET(#REF!,MATCH($A$1,#REF!,0)+$A12,H$5+3)</f>
        <v>#REF!</v>
      </c>
      <c r="I12" s="5" t="e">
        <f ca="1">OFFSET(#REF!,MATCH($A$1,#REF!,0)+$A12,I$5+3)</f>
        <v>#REF!</v>
      </c>
      <c r="J12" s="5" t="e">
        <f ca="1">OFFSET(#REF!,MATCH($A$1,#REF!,0)+$A12,J$5+3)</f>
        <v>#REF!</v>
      </c>
      <c r="K12" s="5" t="e">
        <f ca="1">OFFSET(#REF!,MATCH($A$1,#REF!,0)+$A12,K$5+3)</f>
        <v>#REF!</v>
      </c>
      <c r="L12" s="5" t="e">
        <f ca="1">OFFSET(#REF!,MATCH($A$1,#REF!,0)+$A12,L$5+3)</f>
        <v>#REF!</v>
      </c>
      <c r="M12" s="5" t="e">
        <f ca="1">OFFSET(#REF!,MATCH($A$1,#REF!,0)+$A12,M$5+3)</f>
        <v>#REF!</v>
      </c>
      <c r="N12" s="5" t="e">
        <f ca="1">OFFSET(#REF!,MATCH($A$1,#REF!,0)+$A12,N$5+3)</f>
        <v>#REF!</v>
      </c>
      <c r="O12" s="5" t="e">
        <f ca="1">OFFSET(#REF!,MATCH($A$1,#REF!,0)+$A12,O$5+3)</f>
        <v>#REF!</v>
      </c>
      <c r="P12" s="5" t="e">
        <f ca="1">OFFSET(#REF!,MATCH($A$1,#REF!,0)+$A12,P$5+3)</f>
        <v>#REF!</v>
      </c>
    </row>
    <row r="13" spans="1:16" ht="13.5" customHeight="1" x14ac:dyDescent="0.15">
      <c r="A13">
        <v>13</v>
      </c>
      <c r="B13" s="7"/>
      <c r="C13" s="40"/>
      <c r="D13" s="37" t="e">
        <f ca="1">OFFSET(#REF!,MATCH($A$1,#REF!,0)+$A13-1,2)</f>
        <v>#REF!</v>
      </c>
      <c r="E13" s="13" t="e">
        <f ca="1">OFFSET(#REF!,MATCH($A$1,#REF!,0)+$A13-1,3)</f>
        <v>#REF!</v>
      </c>
      <c r="F13" s="17">
        <v>0</v>
      </c>
      <c r="G13" s="5" t="e">
        <f ca="1">OFFSET(#REF!,MATCH($A$1,#REF!,0)+$A13,G$5+3)</f>
        <v>#REF!</v>
      </c>
      <c r="H13" s="5" t="e">
        <f ca="1">OFFSET(#REF!,MATCH($A$1,#REF!,0)+$A13,H$5+3)</f>
        <v>#REF!</v>
      </c>
      <c r="I13" s="5" t="e">
        <f ca="1">OFFSET(#REF!,MATCH($A$1,#REF!,0)+$A13,I$5+3)</f>
        <v>#REF!</v>
      </c>
      <c r="J13" s="5" t="e">
        <f ca="1">OFFSET(#REF!,MATCH($A$1,#REF!,0)+$A13,J$5+3)</f>
        <v>#REF!</v>
      </c>
      <c r="K13" s="5" t="e">
        <f ca="1">OFFSET(#REF!,MATCH($A$1,#REF!,0)+$A13,K$5+3)</f>
        <v>#REF!</v>
      </c>
      <c r="L13" s="5" t="e">
        <f ca="1">OFFSET(#REF!,MATCH($A$1,#REF!,0)+$A13,L$5+3)</f>
        <v>#REF!</v>
      </c>
      <c r="M13" s="5" t="e">
        <f ca="1">OFFSET(#REF!,MATCH($A$1,#REF!,0)+$A13,M$5+3)</f>
        <v>#REF!</v>
      </c>
      <c r="N13" s="5" t="e">
        <f ca="1">OFFSET(#REF!,MATCH($A$1,#REF!,0)+$A13,N$5+3)</f>
        <v>#REF!</v>
      </c>
      <c r="O13" s="5" t="e">
        <f ca="1">OFFSET(#REF!,MATCH($A$1,#REF!,0)+$A13,O$5+3)</f>
        <v>#REF!</v>
      </c>
      <c r="P13" s="5" t="e">
        <f ca="1">OFFSET(#REF!,MATCH($A$1,#REF!,0)+$A13,P$5+3)</f>
        <v>#REF!</v>
      </c>
    </row>
    <row r="14" spans="1:16" ht="13.5" customHeight="1" x14ac:dyDescent="0.15">
      <c r="A14">
        <v>15</v>
      </c>
      <c r="B14" s="7"/>
      <c r="C14" s="40"/>
      <c r="D14" s="37" t="e">
        <f ca="1">OFFSET(#REF!,MATCH($A$1,#REF!,0)+$A14-1,2)</f>
        <v>#REF!</v>
      </c>
      <c r="E14" s="13" t="e">
        <f ca="1">OFFSET(#REF!,MATCH($A$1,#REF!,0)+$A14-1,3)</f>
        <v>#REF!</v>
      </c>
      <c r="F14" s="17">
        <v>0</v>
      </c>
      <c r="G14" s="5" t="e">
        <f ca="1">OFFSET(#REF!,MATCH($A$1,#REF!,0)+$A14,G$5+3)</f>
        <v>#REF!</v>
      </c>
      <c r="H14" s="5" t="e">
        <f ca="1">OFFSET(#REF!,MATCH($A$1,#REF!,0)+$A14,H$5+3)</f>
        <v>#REF!</v>
      </c>
      <c r="I14" s="5" t="e">
        <f ca="1">OFFSET(#REF!,MATCH($A$1,#REF!,0)+$A14,I$5+3)</f>
        <v>#REF!</v>
      </c>
      <c r="J14" s="5" t="e">
        <f ca="1">OFFSET(#REF!,MATCH($A$1,#REF!,0)+$A14,J$5+3)</f>
        <v>#REF!</v>
      </c>
      <c r="K14" s="5" t="e">
        <f ca="1">OFFSET(#REF!,MATCH($A$1,#REF!,0)+$A14,K$5+3)</f>
        <v>#REF!</v>
      </c>
      <c r="L14" s="5" t="e">
        <f ca="1">OFFSET(#REF!,MATCH($A$1,#REF!,0)+$A14,L$5+3)</f>
        <v>#REF!</v>
      </c>
      <c r="M14" s="5" t="e">
        <f ca="1">OFFSET(#REF!,MATCH($A$1,#REF!,0)+$A14,M$5+3)</f>
        <v>#REF!</v>
      </c>
      <c r="N14" s="5" t="e">
        <f ca="1">OFFSET(#REF!,MATCH($A$1,#REF!,0)+$A14,N$5+3)</f>
        <v>#REF!</v>
      </c>
      <c r="O14" s="5" t="e">
        <f ca="1">OFFSET(#REF!,MATCH($A$1,#REF!,0)+$A14,O$5+3)</f>
        <v>#REF!</v>
      </c>
      <c r="P14" s="5" t="e">
        <f ca="1">OFFSET(#REF!,MATCH($A$1,#REF!,0)+$A14,P$5+3)</f>
        <v>#REF!</v>
      </c>
    </row>
    <row r="15" spans="1:16" ht="13.5" customHeight="1" x14ac:dyDescent="0.15">
      <c r="A15">
        <v>17</v>
      </c>
      <c r="B15" s="7"/>
      <c r="C15" s="40"/>
      <c r="D15" s="37" t="e">
        <f ca="1">OFFSET(#REF!,MATCH($A$1,#REF!,0)+$A15-1,2)</f>
        <v>#REF!</v>
      </c>
      <c r="E15" s="13" t="e">
        <f ca="1">OFFSET(#REF!,MATCH($A$1,#REF!,0)+$A15-1,3)</f>
        <v>#REF!</v>
      </c>
      <c r="F15" s="17">
        <v>0</v>
      </c>
      <c r="G15" s="5" t="e">
        <f ca="1">OFFSET(#REF!,MATCH($A$1,#REF!,0)+$A15,G$5+3)</f>
        <v>#REF!</v>
      </c>
      <c r="H15" s="5" t="e">
        <f ca="1">OFFSET(#REF!,MATCH($A$1,#REF!,0)+$A15,H$5+3)</f>
        <v>#REF!</v>
      </c>
      <c r="I15" s="5" t="e">
        <f ca="1">OFFSET(#REF!,MATCH($A$1,#REF!,0)+$A15,I$5+3)</f>
        <v>#REF!</v>
      </c>
      <c r="J15" s="5" t="e">
        <f ca="1">OFFSET(#REF!,MATCH($A$1,#REF!,0)+$A15,J$5+3)</f>
        <v>#REF!</v>
      </c>
      <c r="K15" s="5" t="e">
        <f ca="1">OFFSET(#REF!,MATCH($A$1,#REF!,0)+$A15,K$5+3)</f>
        <v>#REF!</v>
      </c>
      <c r="L15" s="5" t="e">
        <f ca="1">OFFSET(#REF!,MATCH($A$1,#REF!,0)+$A15,L$5+3)</f>
        <v>#REF!</v>
      </c>
      <c r="M15" s="5" t="e">
        <f ca="1">OFFSET(#REF!,MATCH($A$1,#REF!,0)+$A15,M$5+3)</f>
        <v>#REF!</v>
      </c>
      <c r="N15" s="5" t="e">
        <f ca="1">OFFSET(#REF!,MATCH($A$1,#REF!,0)+$A15,N$5+3)</f>
        <v>#REF!</v>
      </c>
      <c r="O15" s="5" t="e">
        <f ca="1">OFFSET(#REF!,MATCH($A$1,#REF!,0)+$A15,O$5+3)</f>
        <v>#REF!</v>
      </c>
      <c r="P15" s="5" t="e">
        <f ca="1">OFFSET(#REF!,MATCH($A$1,#REF!,0)+$A15,P$5+3)</f>
        <v>#REF!</v>
      </c>
    </row>
    <row r="16" spans="1:16" ht="13.5" customHeight="1" x14ac:dyDescent="0.15">
      <c r="A16">
        <v>19</v>
      </c>
      <c r="B16" s="7"/>
      <c r="C16" s="40"/>
      <c r="D16" s="37" t="e">
        <f ca="1">OFFSET(#REF!,MATCH($A$1,#REF!,0)+$A16-1,2)</f>
        <v>#REF!</v>
      </c>
      <c r="E16" s="13" t="e">
        <f ca="1">OFFSET(#REF!,MATCH($A$1,#REF!,0)+$A16-1,3)</f>
        <v>#REF!</v>
      </c>
      <c r="F16" s="17">
        <v>0</v>
      </c>
      <c r="G16" s="5" t="e">
        <f ca="1">OFFSET(#REF!,MATCH($A$1,#REF!,0)+$A16,G$5+3)</f>
        <v>#REF!</v>
      </c>
      <c r="H16" s="5" t="e">
        <f ca="1">OFFSET(#REF!,MATCH($A$1,#REF!,0)+$A16,H$5+3)</f>
        <v>#REF!</v>
      </c>
      <c r="I16" s="5" t="e">
        <f ca="1">OFFSET(#REF!,MATCH($A$1,#REF!,0)+$A16,I$5+3)</f>
        <v>#REF!</v>
      </c>
      <c r="J16" s="5" t="e">
        <f ca="1">OFFSET(#REF!,MATCH($A$1,#REF!,0)+$A16,J$5+3)</f>
        <v>#REF!</v>
      </c>
      <c r="K16" s="5" t="e">
        <f ca="1">OFFSET(#REF!,MATCH($A$1,#REF!,0)+$A16,K$5+3)</f>
        <v>#REF!</v>
      </c>
      <c r="L16" s="5" t="e">
        <f ca="1">OFFSET(#REF!,MATCH($A$1,#REF!,0)+$A16,L$5+3)</f>
        <v>#REF!</v>
      </c>
      <c r="M16" s="5" t="e">
        <f ca="1">OFFSET(#REF!,MATCH($A$1,#REF!,0)+$A16,M$5+3)</f>
        <v>#REF!</v>
      </c>
      <c r="N16" s="5" t="e">
        <f ca="1">OFFSET(#REF!,MATCH($A$1,#REF!,0)+$A16,N$5+3)</f>
        <v>#REF!</v>
      </c>
      <c r="O16" s="5" t="e">
        <f ca="1">OFFSET(#REF!,MATCH($A$1,#REF!,0)+$A16,O$5+3)</f>
        <v>#REF!</v>
      </c>
      <c r="P16" s="5" t="e">
        <f ca="1">OFFSET(#REF!,MATCH($A$1,#REF!,0)+$A16,P$5+3)</f>
        <v>#REF!</v>
      </c>
    </row>
    <row r="17" spans="1:18" ht="13.5" customHeight="1" x14ac:dyDescent="0.15">
      <c r="A17">
        <v>21</v>
      </c>
      <c r="B17" s="7"/>
      <c r="C17" s="40"/>
      <c r="D17" s="37" t="e">
        <f ca="1">OFFSET(#REF!,MATCH($A$1,#REF!,0)+$A17-1,2)</f>
        <v>#REF!</v>
      </c>
      <c r="E17" s="13" t="e">
        <f ca="1">OFFSET(#REF!,MATCH($A$1,#REF!,0)+$A17-1,3)</f>
        <v>#REF!</v>
      </c>
      <c r="F17" s="17">
        <v>0</v>
      </c>
      <c r="G17" s="5" t="e">
        <f ca="1">OFFSET(#REF!,MATCH($A$1,#REF!,0)+$A17,G$5+3)</f>
        <v>#REF!</v>
      </c>
      <c r="H17" s="5" t="e">
        <f ca="1">OFFSET(#REF!,MATCH($A$1,#REF!,0)+$A17,H$5+3)</f>
        <v>#REF!</v>
      </c>
      <c r="I17" s="5" t="e">
        <f ca="1">OFFSET(#REF!,MATCH($A$1,#REF!,0)+$A17,I$5+3)</f>
        <v>#REF!</v>
      </c>
      <c r="J17" s="5" t="e">
        <f ca="1">OFFSET(#REF!,MATCH($A$1,#REF!,0)+$A17,J$5+3)</f>
        <v>#REF!</v>
      </c>
      <c r="K17" s="5" t="e">
        <f ca="1">OFFSET(#REF!,MATCH($A$1,#REF!,0)+$A17,K$5+3)</f>
        <v>#REF!</v>
      </c>
      <c r="L17" s="5" t="e">
        <f ca="1">OFFSET(#REF!,MATCH($A$1,#REF!,0)+$A17,L$5+3)</f>
        <v>#REF!</v>
      </c>
      <c r="M17" s="5" t="e">
        <f ca="1">OFFSET(#REF!,MATCH($A$1,#REF!,0)+$A17,M$5+3)</f>
        <v>#REF!</v>
      </c>
      <c r="N17" s="5" t="e">
        <f ca="1">OFFSET(#REF!,MATCH($A$1,#REF!,0)+$A17,N$5+3)</f>
        <v>#REF!</v>
      </c>
      <c r="O17" s="5" t="e">
        <f ca="1">OFFSET(#REF!,MATCH($A$1,#REF!,0)+$A17,O$5+3)</f>
        <v>#REF!</v>
      </c>
      <c r="P17" s="5" t="e">
        <f ca="1">OFFSET(#REF!,MATCH($A$1,#REF!,0)+$A17,P$5+3)</f>
        <v>#REF!</v>
      </c>
    </row>
    <row r="18" spans="1:18" ht="13.5" customHeight="1" x14ac:dyDescent="0.15">
      <c r="B18" s="7"/>
      <c r="C18" s="7"/>
      <c r="D18" s="8"/>
      <c r="E18" s="9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8" ht="13.5" customHeight="1" x14ac:dyDescent="0.15"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8" ht="66" customHeight="1" x14ac:dyDescent="0.15">
      <c r="G20" s="28"/>
      <c r="H20" s="28"/>
      <c r="I20" s="28"/>
      <c r="J20" s="28"/>
      <c r="K20" s="28"/>
      <c r="L20" s="28"/>
      <c r="M20" s="28"/>
      <c r="N20" s="28"/>
      <c r="O20" s="28"/>
      <c r="P20" s="46" t="s">
        <v>12</v>
      </c>
    </row>
    <row r="21" spans="1:18" ht="13.5" customHeight="1" x14ac:dyDescent="0.15">
      <c r="E21" s="30"/>
      <c r="F21" s="31"/>
      <c r="G21" s="85" t="e">
        <f ca="1">G7</f>
        <v>#REF!</v>
      </c>
      <c r="H21" s="85" t="e">
        <f t="shared" ref="H21:J21" ca="1" si="1">H7</f>
        <v>#REF!</v>
      </c>
      <c r="I21" s="85" t="e">
        <f t="shared" ca="1" si="1"/>
        <v>#REF!</v>
      </c>
      <c r="J21" s="85" t="e">
        <f t="shared" ca="1" si="1"/>
        <v>#REF!</v>
      </c>
      <c r="K21" s="85" t="e">
        <f t="shared" ref="K21:P21" ca="1" si="2">K7</f>
        <v>#REF!</v>
      </c>
      <c r="L21" s="85" t="e">
        <f t="shared" ca="1" si="2"/>
        <v>#REF!</v>
      </c>
      <c r="M21" s="85" t="e">
        <f t="shared" ca="1" si="2"/>
        <v>#REF!</v>
      </c>
      <c r="N21" s="85" t="e">
        <f t="shared" ca="1" si="2"/>
        <v>#REF!</v>
      </c>
      <c r="O21" s="85" t="e">
        <f t="shared" ca="1" si="2"/>
        <v>#REF!</v>
      </c>
      <c r="P21" s="85" t="e">
        <f t="shared" ca="1" si="2"/>
        <v>#REF!</v>
      </c>
      <c r="Q21" s="12"/>
      <c r="R21" s="14"/>
    </row>
    <row r="22" spans="1:18" ht="32.1" customHeight="1" x14ac:dyDescent="0.15">
      <c r="E22" s="30"/>
      <c r="F22" s="31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12"/>
      <c r="R22" s="14"/>
    </row>
    <row r="23" spans="1:18" ht="3.95" customHeight="1" x14ac:dyDescent="0.15">
      <c r="E23" s="30"/>
      <c r="F23" s="3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2"/>
      <c r="R23" s="14"/>
    </row>
    <row r="24" spans="1:18" ht="36" customHeight="1" x14ac:dyDescent="0.15">
      <c r="D24" s="84" t="e">
        <f ca="1">D9&amp;" (n="&amp;E9&amp;")"</f>
        <v>#REF!</v>
      </c>
      <c r="E24" s="84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ht="36" customHeight="1" x14ac:dyDescent="0.15">
      <c r="C25" s="36"/>
      <c r="D25" s="84" t="e">
        <f t="shared" ref="D25:D32" ca="1" si="3">D10&amp;" (n="&amp;E10&amp;")"</f>
        <v>#REF!</v>
      </c>
      <c r="E25" s="84"/>
      <c r="F25" s="33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ht="36" customHeight="1" x14ac:dyDescent="0.15">
      <c r="C26" s="36"/>
      <c r="D26" s="84" t="e">
        <f t="shared" ca="1" si="3"/>
        <v>#REF!</v>
      </c>
      <c r="E26" s="8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8" ht="36" customHeight="1" x14ac:dyDescent="0.15">
      <c r="B27" s="34"/>
      <c r="C27" s="34"/>
      <c r="D27" s="84" t="e">
        <f t="shared" ca="1" si="3"/>
        <v>#REF!</v>
      </c>
      <c r="E27" s="84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8" ht="36" customHeight="1" x14ac:dyDescent="0.15">
      <c r="B28" s="34"/>
      <c r="C28" s="34"/>
      <c r="D28" s="84" t="e">
        <f t="shared" ca="1" si="3"/>
        <v>#REF!</v>
      </c>
      <c r="E28" s="84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8" ht="36" customHeight="1" x14ac:dyDescent="0.15">
      <c r="B29" s="34"/>
      <c r="C29" s="34"/>
      <c r="D29" s="84" t="e">
        <f t="shared" ca="1" si="3"/>
        <v>#REF!</v>
      </c>
      <c r="E29" s="8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8" ht="36" customHeight="1" x14ac:dyDescent="0.15">
      <c r="B30" s="34"/>
      <c r="C30" s="34"/>
      <c r="D30" s="84" t="e">
        <f t="shared" ca="1" si="3"/>
        <v>#REF!</v>
      </c>
      <c r="E30" s="8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8" ht="36" customHeight="1" x14ac:dyDescent="0.15">
      <c r="B31" s="34"/>
      <c r="C31" s="34"/>
      <c r="D31" s="84" t="e">
        <f t="shared" ca="1" si="3"/>
        <v>#REF!</v>
      </c>
      <c r="E31" s="84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8" ht="36" customHeight="1" x14ac:dyDescent="0.15">
      <c r="B32" s="34"/>
      <c r="C32" s="34"/>
      <c r="D32" s="84" t="e">
        <f t="shared" ca="1" si="3"/>
        <v>#REF!</v>
      </c>
      <c r="E32" s="8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2:17" ht="36" customHeight="1" x14ac:dyDescent="0.15">
      <c r="B33" s="34"/>
      <c r="C33" s="34"/>
      <c r="D33" s="32"/>
      <c r="E33" s="15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2:17" ht="13.5" customHeight="1" x14ac:dyDescent="0.15">
      <c r="K34" s="31"/>
      <c r="L34" s="31"/>
      <c r="M34" s="31"/>
      <c r="N34" s="31"/>
      <c r="O34" s="31"/>
      <c r="P34" s="31"/>
      <c r="Q34" s="31"/>
    </row>
  </sheetData>
  <mergeCells count="19">
    <mergeCell ref="P21:P22"/>
    <mergeCell ref="J21:J22"/>
    <mergeCell ref="K21:K22"/>
    <mergeCell ref="L21:L22"/>
    <mergeCell ref="M21:M22"/>
    <mergeCell ref="N21:N22"/>
    <mergeCell ref="O21:O22"/>
    <mergeCell ref="D30:E30"/>
    <mergeCell ref="D31:E31"/>
    <mergeCell ref="D32:E32"/>
    <mergeCell ref="G21:G22"/>
    <mergeCell ref="H21:H22"/>
    <mergeCell ref="D28:E28"/>
    <mergeCell ref="D29:E29"/>
    <mergeCell ref="I21:I22"/>
    <mergeCell ref="D24:E24"/>
    <mergeCell ref="D25:E25"/>
    <mergeCell ref="D26:E26"/>
    <mergeCell ref="D27:E27"/>
  </mergeCells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zoomScaleNormal="100" zoomScaleSheetLayoutView="100" zoomScalePageLayoutView="40" workbookViewId="0"/>
  </sheetViews>
  <sheetFormatPr defaultRowHeight="13.5" x14ac:dyDescent="0.15"/>
  <cols>
    <col min="1" max="1" width="9" style="48"/>
    <col min="2" max="2" width="1.625" style="48" customWidth="1"/>
    <col min="3" max="3" width="7.625" style="48" customWidth="1"/>
    <col min="4" max="4" width="24.625" style="48" customWidth="1"/>
    <col min="5" max="36" width="7.625" style="48" customWidth="1"/>
    <col min="37" max="16384" width="9" style="48"/>
  </cols>
  <sheetData>
    <row r="1" spans="1:17" x14ac:dyDescent="0.15">
      <c r="A1" s="47"/>
      <c r="B1" s="47"/>
      <c r="Q1" s="49"/>
    </row>
    <row r="3" spans="1:17" x14ac:dyDescent="0.15">
      <c r="C3" s="50" t="s">
        <v>186</v>
      </c>
    </row>
    <row r="4" spans="1:17" ht="100.5" customHeight="1" x14ac:dyDescent="0.15">
      <c r="C4" s="93"/>
      <c r="D4" s="94"/>
      <c r="E4" s="51" t="s">
        <v>227</v>
      </c>
      <c r="F4" s="52" t="s">
        <v>25</v>
      </c>
      <c r="G4" s="52" t="s">
        <v>26</v>
      </c>
      <c r="H4" s="52" t="s">
        <v>27</v>
      </c>
      <c r="I4" s="52" t="s">
        <v>28</v>
      </c>
      <c r="J4" s="53" t="s">
        <v>9</v>
      </c>
    </row>
    <row r="5" spans="1:17" ht="21.75" customHeight="1" x14ac:dyDescent="0.15">
      <c r="C5" s="95" t="s">
        <v>149</v>
      </c>
      <c r="D5" s="96"/>
      <c r="E5" s="54">
        <v>1287</v>
      </c>
      <c r="F5" s="55">
        <v>15.3</v>
      </c>
      <c r="G5" s="55">
        <v>9.1999999999999993</v>
      </c>
      <c r="H5" s="55">
        <v>19.2</v>
      </c>
      <c r="I5" s="55">
        <v>56</v>
      </c>
      <c r="J5" s="56">
        <v>0.3</v>
      </c>
    </row>
    <row r="6" spans="1:17" ht="21.95" customHeight="1" x14ac:dyDescent="0.15">
      <c r="C6" s="97" t="s">
        <v>150</v>
      </c>
      <c r="D6" s="57" t="s">
        <v>13</v>
      </c>
      <c r="E6" s="58">
        <v>245</v>
      </c>
      <c r="F6" s="59">
        <v>15.5</v>
      </c>
      <c r="G6" s="59">
        <v>5.7</v>
      </c>
      <c r="H6" s="59">
        <v>27.3</v>
      </c>
      <c r="I6" s="59">
        <v>51.4</v>
      </c>
      <c r="J6" s="60">
        <v>0</v>
      </c>
    </row>
    <row r="7" spans="1:17" ht="21.95" customHeight="1" x14ac:dyDescent="0.15">
      <c r="C7" s="91"/>
      <c r="D7" s="57" t="s">
        <v>14</v>
      </c>
      <c r="E7" s="58">
        <v>229</v>
      </c>
      <c r="F7" s="59">
        <v>12.7</v>
      </c>
      <c r="G7" s="59">
        <v>11.8</v>
      </c>
      <c r="H7" s="59">
        <v>23.6</v>
      </c>
      <c r="I7" s="59">
        <v>51.5</v>
      </c>
      <c r="J7" s="60">
        <v>0.4</v>
      </c>
    </row>
    <row r="8" spans="1:17" ht="21.95" customHeight="1" x14ac:dyDescent="0.15">
      <c r="C8" s="91"/>
      <c r="D8" s="57" t="s">
        <v>15</v>
      </c>
      <c r="E8" s="58">
        <v>164</v>
      </c>
      <c r="F8" s="59">
        <v>10.4</v>
      </c>
      <c r="G8" s="59">
        <v>9.8000000000000007</v>
      </c>
      <c r="H8" s="59">
        <v>16.5</v>
      </c>
      <c r="I8" s="59">
        <v>62.8</v>
      </c>
      <c r="J8" s="60">
        <v>0.6</v>
      </c>
    </row>
    <row r="9" spans="1:17" ht="21.95" customHeight="1" x14ac:dyDescent="0.15">
      <c r="C9" s="91"/>
      <c r="D9" s="57" t="s">
        <v>16</v>
      </c>
      <c r="E9" s="58">
        <v>169</v>
      </c>
      <c r="F9" s="59">
        <v>11.8</v>
      </c>
      <c r="G9" s="59">
        <v>5.9</v>
      </c>
      <c r="H9" s="59">
        <v>13</v>
      </c>
      <c r="I9" s="59">
        <v>68.599999999999994</v>
      </c>
      <c r="J9" s="60">
        <v>0.6</v>
      </c>
    </row>
    <row r="10" spans="1:17" ht="21.95" customHeight="1" x14ac:dyDescent="0.15">
      <c r="C10" s="91"/>
      <c r="D10" s="57" t="s">
        <v>17</v>
      </c>
      <c r="E10" s="58">
        <v>165</v>
      </c>
      <c r="F10" s="59">
        <v>18.2</v>
      </c>
      <c r="G10" s="59">
        <v>9.1</v>
      </c>
      <c r="H10" s="59">
        <v>15.2</v>
      </c>
      <c r="I10" s="59">
        <v>57.6</v>
      </c>
      <c r="J10" s="60">
        <v>0</v>
      </c>
    </row>
    <row r="11" spans="1:17" ht="21.95" customHeight="1" x14ac:dyDescent="0.15">
      <c r="C11" s="91"/>
      <c r="D11" s="57" t="s">
        <v>18</v>
      </c>
      <c r="E11" s="58">
        <v>154</v>
      </c>
      <c r="F11" s="59">
        <v>16.899999999999999</v>
      </c>
      <c r="G11" s="59">
        <v>14.3</v>
      </c>
      <c r="H11" s="59">
        <v>16.899999999999999</v>
      </c>
      <c r="I11" s="59">
        <v>51.3</v>
      </c>
      <c r="J11" s="60">
        <v>0.6</v>
      </c>
    </row>
    <row r="12" spans="1:17" ht="21.95" customHeight="1" x14ac:dyDescent="0.15">
      <c r="C12" s="92"/>
      <c r="D12" s="57" t="s">
        <v>19</v>
      </c>
      <c r="E12" s="58">
        <v>137</v>
      </c>
      <c r="F12" s="59">
        <v>26.3</v>
      </c>
      <c r="G12" s="59">
        <v>8</v>
      </c>
      <c r="H12" s="59">
        <v>16.100000000000001</v>
      </c>
      <c r="I12" s="59">
        <v>49.6</v>
      </c>
      <c r="J12" s="60">
        <v>0</v>
      </c>
    </row>
    <row r="13" spans="1:17" ht="21.95" customHeight="1" x14ac:dyDescent="0.15">
      <c r="C13" s="90" t="s">
        <v>63</v>
      </c>
      <c r="D13" s="61" t="s">
        <v>64</v>
      </c>
      <c r="E13" s="54">
        <v>120</v>
      </c>
      <c r="F13" s="55">
        <v>55.8</v>
      </c>
      <c r="G13" s="55">
        <v>6.7</v>
      </c>
      <c r="H13" s="55">
        <v>16.7</v>
      </c>
      <c r="I13" s="55">
        <v>20.8</v>
      </c>
      <c r="J13" s="56">
        <v>0</v>
      </c>
    </row>
    <row r="14" spans="1:17" ht="21.95" customHeight="1" x14ac:dyDescent="0.15">
      <c r="C14" s="91"/>
      <c r="D14" s="57" t="s">
        <v>65</v>
      </c>
      <c r="E14" s="58">
        <v>159</v>
      </c>
      <c r="F14" s="59">
        <v>40.299999999999997</v>
      </c>
      <c r="G14" s="59">
        <v>18.899999999999999</v>
      </c>
      <c r="H14" s="59">
        <v>16.399999999999999</v>
      </c>
      <c r="I14" s="59">
        <v>24.5</v>
      </c>
      <c r="J14" s="60">
        <v>0</v>
      </c>
    </row>
    <row r="15" spans="1:17" ht="21.95" customHeight="1" x14ac:dyDescent="0.15">
      <c r="C15" s="91"/>
      <c r="D15" s="57" t="s">
        <v>66</v>
      </c>
      <c r="E15" s="58">
        <v>205</v>
      </c>
      <c r="F15" s="59">
        <v>15.6</v>
      </c>
      <c r="G15" s="59">
        <v>18</v>
      </c>
      <c r="H15" s="59">
        <v>38</v>
      </c>
      <c r="I15" s="59">
        <v>28.3</v>
      </c>
      <c r="J15" s="60">
        <v>0</v>
      </c>
    </row>
    <row r="16" spans="1:17" ht="21.75" customHeight="1" x14ac:dyDescent="0.15">
      <c r="C16" s="91"/>
      <c r="D16" s="57" t="s">
        <v>67</v>
      </c>
      <c r="E16" s="58">
        <v>238</v>
      </c>
      <c r="F16" s="59">
        <v>5.9</v>
      </c>
      <c r="G16" s="59">
        <v>8.4</v>
      </c>
      <c r="H16" s="59">
        <v>26.9</v>
      </c>
      <c r="I16" s="59">
        <v>58.4</v>
      </c>
      <c r="J16" s="60">
        <v>0.4</v>
      </c>
    </row>
    <row r="17" spans="3:10" ht="21.95" customHeight="1" x14ac:dyDescent="0.15">
      <c r="C17" s="91"/>
      <c r="D17" s="57" t="s">
        <v>68</v>
      </c>
      <c r="E17" s="58">
        <v>191</v>
      </c>
      <c r="F17" s="59">
        <v>3.7</v>
      </c>
      <c r="G17" s="59">
        <v>5.8</v>
      </c>
      <c r="H17" s="59">
        <v>12</v>
      </c>
      <c r="I17" s="59">
        <v>78.5</v>
      </c>
      <c r="J17" s="60">
        <v>0</v>
      </c>
    </row>
    <row r="18" spans="3:10" ht="21.95" customHeight="1" x14ac:dyDescent="0.15">
      <c r="C18" s="91"/>
      <c r="D18" s="57" t="s">
        <v>69</v>
      </c>
      <c r="E18" s="58">
        <v>220</v>
      </c>
      <c r="F18" s="59">
        <v>4.5</v>
      </c>
      <c r="G18" s="59">
        <v>3.6</v>
      </c>
      <c r="H18" s="59">
        <v>11.4</v>
      </c>
      <c r="I18" s="59">
        <v>79.5</v>
      </c>
      <c r="J18" s="60">
        <v>0.9</v>
      </c>
    </row>
    <row r="19" spans="3:10" ht="21.95" customHeight="1" x14ac:dyDescent="0.15">
      <c r="C19" s="92"/>
      <c r="D19" s="57" t="s">
        <v>70</v>
      </c>
      <c r="E19" s="58">
        <v>140</v>
      </c>
      <c r="F19" s="59">
        <v>2.1</v>
      </c>
      <c r="G19" s="59">
        <v>2.1</v>
      </c>
      <c r="H19" s="59">
        <v>7.1</v>
      </c>
      <c r="I19" s="59">
        <v>87.9</v>
      </c>
      <c r="J19" s="60">
        <v>0.7</v>
      </c>
    </row>
    <row r="20" spans="3:10" ht="21.95" customHeight="1" x14ac:dyDescent="0.15">
      <c r="C20" s="90" t="s">
        <v>184</v>
      </c>
      <c r="D20" s="61" t="s">
        <v>85</v>
      </c>
      <c r="E20" s="54">
        <v>282</v>
      </c>
      <c r="F20" s="55">
        <v>22</v>
      </c>
      <c r="G20" s="55">
        <v>10.6</v>
      </c>
      <c r="H20" s="55">
        <v>12.1</v>
      </c>
      <c r="I20" s="55">
        <v>55.3</v>
      </c>
      <c r="J20" s="56">
        <v>0</v>
      </c>
    </row>
    <row r="21" spans="3:10" ht="21.95" customHeight="1" x14ac:dyDescent="0.15">
      <c r="C21" s="91"/>
      <c r="D21" s="57" t="s">
        <v>86</v>
      </c>
      <c r="E21" s="58">
        <v>407</v>
      </c>
      <c r="F21" s="59">
        <v>18.399999999999999</v>
      </c>
      <c r="G21" s="59">
        <v>6.1</v>
      </c>
      <c r="H21" s="59">
        <v>13</v>
      </c>
      <c r="I21" s="59">
        <v>61.9</v>
      </c>
      <c r="J21" s="60">
        <v>0.5</v>
      </c>
    </row>
    <row r="22" spans="3:10" ht="21.95" customHeight="1" x14ac:dyDescent="0.15">
      <c r="C22" s="91"/>
      <c r="D22" s="57" t="s">
        <v>87</v>
      </c>
      <c r="E22" s="58">
        <v>308</v>
      </c>
      <c r="F22" s="59">
        <v>13</v>
      </c>
      <c r="G22" s="59">
        <v>11</v>
      </c>
      <c r="H22" s="59">
        <v>21.4</v>
      </c>
      <c r="I22" s="59">
        <v>54.5</v>
      </c>
      <c r="J22" s="60">
        <v>0</v>
      </c>
    </row>
    <row r="23" spans="3:10" ht="21.95" customHeight="1" x14ac:dyDescent="0.15">
      <c r="C23" s="91"/>
      <c r="D23" s="57" t="s">
        <v>88</v>
      </c>
      <c r="E23" s="58">
        <v>194</v>
      </c>
      <c r="F23" s="59">
        <v>6.7</v>
      </c>
      <c r="G23" s="59">
        <v>10.8</v>
      </c>
      <c r="H23" s="59">
        <v>31.4</v>
      </c>
      <c r="I23" s="59">
        <v>50</v>
      </c>
      <c r="J23" s="60">
        <v>1</v>
      </c>
    </row>
    <row r="24" spans="3:10" ht="21.95" customHeight="1" x14ac:dyDescent="0.15">
      <c r="C24" s="91"/>
      <c r="D24" s="57" t="s">
        <v>89</v>
      </c>
      <c r="E24" s="58">
        <v>66</v>
      </c>
      <c r="F24" s="59">
        <v>7.6</v>
      </c>
      <c r="G24" s="59">
        <v>9.1</v>
      </c>
      <c r="H24" s="59">
        <v>36.4</v>
      </c>
      <c r="I24" s="59">
        <v>47</v>
      </c>
      <c r="J24" s="60">
        <v>0</v>
      </c>
    </row>
    <row r="25" spans="3:10" ht="21.95" customHeight="1" x14ac:dyDescent="0.15">
      <c r="C25" s="92"/>
      <c r="D25" s="57" t="s">
        <v>90</v>
      </c>
      <c r="E25" s="58">
        <v>21</v>
      </c>
      <c r="F25" s="59">
        <v>9.5</v>
      </c>
      <c r="G25" s="59">
        <v>9.5</v>
      </c>
      <c r="H25" s="59">
        <v>23.8</v>
      </c>
      <c r="I25" s="59">
        <v>57.1</v>
      </c>
      <c r="J25" s="60">
        <v>0</v>
      </c>
    </row>
    <row r="26" spans="3:10" ht="21.95" customHeight="1" x14ac:dyDescent="0.15">
      <c r="C26" s="90" t="s">
        <v>185</v>
      </c>
      <c r="D26" s="61" t="s">
        <v>20</v>
      </c>
      <c r="E26" s="54">
        <v>270</v>
      </c>
      <c r="F26" s="55">
        <v>21.9</v>
      </c>
      <c r="G26" s="55">
        <v>10</v>
      </c>
      <c r="H26" s="55">
        <v>13.3</v>
      </c>
      <c r="I26" s="55">
        <v>54.8</v>
      </c>
      <c r="J26" s="56">
        <v>0</v>
      </c>
    </row>
    <row r="27" spans="3:10" ht="21.95" customHeight="1" x14ac:dyDescent="0.15">
      <c r="C27" s="91"/>
      <c r="D27" s="57" t="s">
        <v>151</v>
      </c>
      <c r="E27" s="58">
        <v>299</v>
      </c>
      <c r="F27" s="59">
        <v>23.4</v>
      </c>
      <c r="G27" s="59">
        <v>6.7</v>
      </c>
      <c r="H27" s="59">
        <v>14.7</v>
      </c>
      <c r="I27" s="59">
        <v>54.5</v>
      </c>
      <c r="J27" s="60">
        <v>0.7</v>
      </c>
    </row>
    <row r="28" spans="3:10" ht="21.95" customHeight="1" x14ac:dyDescent="0.15">
      <c r="C28" s="91"/>
      <c r="D28" s="57" t="s">
        <v>152</v>
      </c>
      <c r="E28" s="58">
        <v>566</v>
      </c>
      <c r="F28" s="59">
        <v>8.5</v>
      </c>
      <c r="G28" s="59">
        <v>10.4</v>
      </c>
      <c r="H28" s="59">
        <v>26.1</v>
      </c>
      <c r="I28" s="59">
        <v>54.6</v>
      </c>
      <c r="J28" s="60">
        <v>0.4</v>
      </c>
    </row>
    <row r="29" spans="3:10" ht="21.95" customHeight="1" x14ac:dyDescent="0.15">
      <c r="C29" s="91"/>
      <c r="D29" s="57" t="s">
        <v>153</v>
      </c>
      <c r="E29" s="58">
        <v>52</v>
      </c>
      <c r="F29" s="59">
        <v>13.5</v>
      </c>
      <c r="G29" s="59">
        <v>7.7</v>
      </c>
      <c r="H29" s="59">
        <v>15.4</v>
      </c>
      <c r="I29" s="59">
        <v>63.5</v>
      </c>
      <c r="J29" s="60">
        <v>0</v>
      </c>
    </row>
    <row r="30" spans="3:10" ht="21.95" customHeight="1" x14ac:dyDescent="0.15">
      <c r="C30" s="92"/>
      <c r="D30" s="57" t="s">
        <v>8</v>
      </c>
      <c r="E30" s="58">
        <v>60</v>
      </c>
      <c r="F30" s="59">
        <v>16.7</v>
      </c>
      <c r="G30" s="59">
        <v>6.7</v>
      </c>
      <c r="H30" s="59">
        <v>8.3000000000000007</v>
      </c>
      <c r="I30" s="59">
        <v>68.3</v>
      </c>
      <c r="J30" s="60">
        <v>0</v>
      </c>
    </row>
    <row r="31" spans="3:10" ht="21.95" customHeight="1" x14ac:dyDescent="0.15">
      <c r="C31" s="90" t="s">
        <v>154</v>
      </c>
      <c r="D31" s="61" t="s">
        <v>133</v>
      </c>
      <c r="E31" s="54">
        <v>469</v>
      </c>
      <c r="F31" s="55">
        <v>4.0999999999999996</v>
      </c>
      <c r="G31" s="55">
        <v>4.5</v>
      </c>
      <c r="H31" s="55">
        <v>12.8</v>
      </c>
      <c r="I31" s="55">
        <v>78.3</v>
      </c>
      <c r="J31" s="56">
        <v>0.4</v>
      </c>
    </row>
    <row r="32" spans="3:10" ht="21.95" customHeight="1" x14ac:dyDescent="0.15">
      <c r="C32" s="91"/>
      <c r="D32" s="57" t="s">
        <v>134</v>
      </c>
      <c r="E32" s="58">
        <v>414</v>
      </c>
      <c r="F32" s="59">
        <v>9.6999999999999993</v>
      </c>
      <c r="G32" s="59">
        <v>9.6999999999999993</v>
      </c>
      <c r="H32" s="59">
        <v>29</v>
      </c>
      <c r="I32" s="59">
        <v>51.2</v>
      </c>
      <c r="J32" s="60">
        <v>0.5</v>
      </c>
    </row>
    <row r="33" spans="3:10" ht="21.95" customHeight="1" x14ac:dyDescent="0.15">
      <c r="C33" s="91"/>
      <c r="D33" s="57" t="s">
        <v>135</v>
      </c>
      <c r="E33" s="58">
        <v>31</v>
      </c>
      <c r="F33" s="59">
        <v>16.100000000000001</v>
      </c>
      <c r="G33" s="59">
        <v>6.5</v>
      </c>
      <c r="H33" s="59">
        <v>16.100000000000001</v>
      </c>
      <c r="I33" s="59">
        <v>61.3</v>
      </c>
      <c r="J33" s="60">
        <v>0</v>
      </c>
    </row>
    <row r="34" spans="3:10" ht="21.95" customHeight="1" x14ac:dyDescent="0.15">
      <c r="C34" s="91"/>
      <c r="D34" s="57" t="s">
        <v>136</v>
      </c>
      <c r="E34" s="58">
        <v>323</v>
      </c>
      <c r="F34" s="59">
        <v>36.799999999999997</v>
      </c>
      <c r="G34" s="59">
        <v>13.6</v>
      </c>
      <c r="H34" s="59">
        <v>16.7</v>
      </c>
      <c r="I34" s="59">
        <v>32.799999999999997</v>
      </c>
      <c r="J34" s="60">
        <v>0</v>
      </c>
    </row>
    <row r="35" spans="3:10" ht="21.95" customHeight="1" x14ac:dyDescent="0.15">
      <c r="C35" s="91"/>
      <c r="D35" s="57" t="s">
        <v>137</v>
      </c>
      <c r="E35" s="58">
        <v>17</v>
      </c>
      <c r="F35" s="59">
        <v>52.9</v>
      </c>
      <c r="G35" s="59">
        <v>29.4</v>
      </c>
      <c r="H35" s="59">
        <v>11.8</v>
      </c>
      <c r="I35" s="59">
        <v>5.9</v>
      </c>
      <c r="J35" s="60">
        <v>0</v>
      </c>
    </row>
    <row r="36" spans="3:10" ht="21.95" customHeight="1" x14ac:dyDescent="0.15">
      <c r="C36" s="92"/>
      <c r="D36" s="57" t="s">
        <v>8</v>
      </c>
      <c r="E36" s="58">
        <v>20</v>
      </c>
      <c r="F36" s="59">
        <v>25</v>
      </c>
      <c r="G36" s="59">
        <v>5</v>
      </c>
      <c r="H36" s="59">
        <v>15</v>
      </c>
      <c r="I36" s="59">
        <v>55</v>
      </c>
      <c r="J36" s="60">
        <v>0</v>
      </c>
    </row>
    <row r="37" spans="3:10" ht="21.95" customHeight="1" x14ac:dyDescent="0.15">
      <c r="C37" s="90" t="s">
        <v>143</v>
      </c>
      <c r="D37" s="61" t="s">
        <v>144</v>
      </c>
      <c r="E37" s="54">
        <v>130</v>
      </c>
      <c r="F37" s="55">
        <v>63.1</v>
      </c>
      <c r="G37" s="55">
        <v>21.5</v>
      </c>
      <c r="H37" s="55">
        <v>3.1</v>
      </c>
      <c r="I37" s="55">
        <v>12.3</v>
      </c>
      <c r="J37" s="56">
        <v>0</v>
      </c>
    </row>
    <row r="38" spans="3:10" ht="21.95" customHeight="1" x14ac:dyDescent="0.15">
      <c r="C38" s="91"/>
      <c r="D38" s="57" t="s">
        <v>145</v>
      </c>
      <c r="E38" s="58">
        <v>117</v>
      </c>
      <c r="F38" s="59">
        <v>2.6</v>
      </c>
      <c r="G38" s="59">
        <v>23.1</v>
      </c>
      <c r="H38" s="59">
        <v>59</v>
      </c>
      <c r="I38" s="59">
        <v>15.4</v>
      </c>
      <c r="J38" s="60">
        <v>0</v>
      </c>
    </row>
    <row r="39" spans="3:10" ht="21.95" customHeight="1" x14ac:dyDescent="0.15">
      <c r="C39" s="91"/>
      <c r="D39" s="57" t="s">
        <v>146</v>
      </c>
      <c r="E39" s="58">
        <v>110</v>
      </c>
      <c r="F39" s="59">
        <v>6.4</v>
      </c>
      <c r="G39" s="59">
        <v>8.1999999999999993</v>
      </c>
      <c r="H39" s="59">
        <v>37.299999999999997</v>
      </c>
      <c r="I39" s="59">
        <v>47.3</v>
      </c>
      <c r="J39" s="60">
        <v>0.9</v>
      </c>
    </row>
    <row r="40" spans="3:10" ht="21.95" customHeight="1" x14ac:dyDescent="0.15">
      <c r="C40" s="91"/>
      <c r="D40" s="57" t="s">
        <v>147</v>
      </c>
      <c r="E40" s="58">
        <v>105</v>
      </c>
      <c r="F40" s="59">
        <v>4.8</v>
      </c>
      <c r="G40" s="59">
        <v>3.8</v>
      </c>
      <c r="H40" s="59">
        <v>19</v>
      </c>
      <c r="I40" s="59">
        <v>72.400000000000006</v>
      </c>
      <c r="J40" s="60">
        <v>0</v>
      </c>
    </row>
    <row r="41" spans="3:10" ht="21.95" customHeight="1" x14ac:dyDescent="0.15">
      <c r="C41" s="91"/>
      <c r="D41" s="57" t="s">
        <v>148</v>
      </c>
      <c r="E41" s="58">
        <v>192</v>
      </c>
      <c r="F41" s="59">
        <v>3.1</v>
      </c>
      <c r="G41" s="59">
        <v>2.1</v>
      </c>
      <c r="H41" s="59">
        <v>9.9</v>
      </c>
      <c r="I41" s="59">
        <v>84.4</v>
      </c>
      <c r="J41" s="60">
        <v>0.5</v>
      </c>
    </row>
    <row r="42" spans="3:10" ht="21.95" customHeight="1" x14ac:dyDescent="0.15">
      <c r="C42" s="91"/>
      <c r="D42" s="57" t="s">
        <v>155</v>
      </c>
      <c r="E42" s="58">
        <v>121</v>
      </c>
      <c r="F42" s="59">
        <v>3.3</v>
      </c>
      <c r="G42" s="59">
        <v>6.6</v>
      </c>
      <c r="H42" s="59">
        <v>10.7</v>
      </c>
      <c r="I42" s="59">
        <v>79.3</v>
      </c>
      <c r="J42" s="60">
        <v>0</v>
      </c>
    </row>
    <row r="43" spans="3:10" ht="21.95" customHeight="1" x14ac:dyDescent="0.15">
      <c r="C43" s="91"/>
      <c r="D43" s="57" t="s">
        <v>20</v>
      </c>
      <c r="E43" s="58">
        <v>147</v>
      </c>
      <c r="F43" s="59">
        <v>37.4</v>
      </c>
      <c r="G43" s="59">
        <v>12.9</v>
      </c>
      <c r="H43" s="59">
        <v>14.3</v>
      </c>
      <c r="I43" s="59">
        <v>35.4</v>
      </c>
      <c r="J43" s="60">
        <v>0</v>
      </c>
    </row>
    <row r="44" spans="3:10" ht="21.95" customHeight="1" x14ac:dyDescent="0.15">
      <c r="C44" s="92"/>
      <c r="D44" s="62" t="s">
        <v>8</v>
      </c>
      <c r="E44" s="63">
        <v>365</v>
      </c>
      <c r="F44" s="64">
        <v>9.6</v>
      </c>
      <c r="G44" s="64">
        <v>5.2</v>
      </c>
      <c r="H44" s="64">
        <v>16.399999999999999</v>
      </c>
      <c r="I44" s="64">
        <v>68.2</v>
      </c>
      <c r="J44" s="65">
        <v>0.5</v>
      </c>
    </row>
    <row r="45" spans="3:10" ht="21.95" customHeight="1" x14ac:dyDescent="0.15">
      <c r="C45" s="87" t="s">
        <v>156</v>
      </c>
      <c r="D45" s="66" t="s">
        <v>157</v>
      </c>
      <c r="E45" s="54">
        <v>52</v>
      </c>
      <c r="F45" s="55">
        <v>40.4</v>
      </c>
      <c r="G45" s="55">
        <v>11.5</v>
      </c>
      <c r="H45" s="55">
        <v>19.2</v>
      </c>
      <c r="I45" s="55">
        <v>28.8</v>
      </c>
      <c r="J45" s="56">
        <v>0</v>
      </c>
    </row>
    <row r="46" spans="3:10" ht="21.95" customHeight="1" x14ac:dyDescent="0.15">
      <c r="C46" s="89"/>
      <c r="D46" s="62" t="s">
        <v>158</v>
      </c>
      <c r="E46" s="63">
        <v>1235</v>
      </c>
      <c r="F46" s="64">
        <v>14.3</v>
      </c>
      <c r="G46" s="64">
        <v>9.1</v>
      </c>
      <c r="H46" s="64">
        <v>19.2</v>
      </c>
      <c r="I46" s="64">
        <v>57.2</v>
      </c>
      <c r="J46" s="65">
        <v>0.3</v>
      </c>
    </row>
    <row r="47" spans="3:10" ht="21.95" customHeight="1" x14ac:dyDescent="0.15">
      <c r="C47" s="87" t="s">
        <v>408</v>
      </c>
      <c r="D47" s="61" t="s">
        <v>409</v>
      </c>
      <c r="E47" s="54">
        <v>451</v>
      </c>
      <c r="F47" s="55">
        <v>16.600000000000001</v>
      </c>
      <c r="G47" s="55">
        <v>10.6</v>
      </c>
      <c r="H47" s="55">
        <v>19.5</v>
      </c>
      <c r="I47" s="55">
        <v>53</v>
      </c>
      <c r="J47" s="56">
        <v>0.2</v>
      </c>
    </row>
    <row r="48" spans="3:10" ht="21.95" customHeight="1" x14ac:dyDescent="0.15">
      <c r="C48" s="88"/>
      <c r="D48" s="57" t="s">
        <v>410</v>
      </c>
      <c r="E48" s="58">
        <v>556</v>
      </c>
      <c r="F48" s="59">
        <v>18.3</v>
      </c>
      <c r="G48" s="59">
        <v>10.1</v>
      </c>
      <c r="H48" s="59">
        <v>21.9</v>
      </c>
      <c r="I48" s="59">
        <v>49.5</v>
      </c>
      <c r="J48" s="60">
        <v>0.2</v>
      </c>
    </row>
    <row r="49" spans="3:10" ht="21.95" customHeight="1" x14ac:dyDescent="0.15">
      <c r="C49" s="89"/>
      <c r="D49" s="81" t="s">
        <v>411</v>
      </c>
      <c r="E49" s="63">
        <v>8</v>
      </c>
      <c r="F49" s="64">
        <v>12.5</v>
      </c>
      <c r="G49" s="64">
        <v>25</v>
      </c>
      <c r="H49" s="64">
        <v>12.5</v>
      </c>
      <c r="I49" s="64">
        <v>50</v>
      </c>
      <c r="J49" s="65">
        <v>0</v>
      </c>
    </row>
    <row r="50" spans="3:10" x14ac:dyDescent="0.15">
      <c r="C50" s="67" t="s">
        <v>313</v>
      </c>
    </row>
  </sheetData>
  <mergeCells count="10">
    <mergeCell ref="C47:C49"/>
    <mergeCell ref="C31:C36"/>
    <mergeCell ref="C37:C44"/>
    <mergeCell ref="C45:C46"/>
    <mergeCell ref="C4:D4"/>
    <mergeCell ref="C5:D5"/>
    <mergeCell ref="C6:C12"/>
    <mergeCell ref="C13:C19"/>
    <mergeCell ref="C20:C25"/>
    <mergeCell ref="C26:C30"/>
  </mergeCells>
  <phoneticPr fontId="3"/>
  <pageMargins left="0.70866141732283472" right="0.70866141732283472" top="0.74803149606299213" bottom="0.74803149606299213" header="0.31496062992125984" footer="0.39370078740157483"/>
  <pageSetup paperSize="9" scale="71" firstPageNumber="211" fitToWidth="0" fitToHeight="0" orientation="portrait" r:id="rId1"/>
  <headerFooter scaleWithDoc="0">
    <oddFooter xml:space="preserve">&amp;C&amp;"BIZ UD明朝 Medium,標準" &amp;P+212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67</vt:i4>
      </vt:variant>
      <vt:variant>
        <vt:lpstr>名前付き一覧</vt:lpstr>
      </vt:variant>
      <vt:variant>
        <vt:i4>59</vt:i4>
      </vt:variant>
    </vt:vector>
  </HeadingPairs>
  <TitlesOfParts>
    <vt:vector size="126" baseType="lpstr">
      <vt:lpstr>SA3</vt:lpstr>
      <vt:lpstr>SA4</vt:lpstr>
      <vt:lpstr>SA5</vt:lpstr>
      <vt:lpstr>SA6</vt:lpstr>
      <vt:lpstr>SA7</vt:lpstr>
      <vt:lpstr>SA8</vt:lpstr>
      <vt:lpstr>SA9</vt:lpstr>
      <vt:lpstr>SA10</vt:lpstr>
      <vt:lpstr>問１</vt:lpstr>
      <vt:lpstr>問２</vt:lpstr>
      <vt:lpstr>問２-１(1)</vt:lpstr>
      <vt:lpstr>問２-１(2)</vt:lpstr>
      <vt:lpstr>問２-２(1)</vt:lpstr>
      <vt:lpstr>問２-２(2)</vt:lpstr>
      <vt:lpstr>問３</vt:lpstr>
      <vt:lpstr>問４(1)</vt:lpstr>
      <vt:lpstr>問４(2)</vt:lpstr>
      <vt:lpstr>問５</vt:lpstr>
      <vt:lpstr>問６</vt:lpstr>
      <vt:lpstr>問７</vt:lpstr>
      <vt:lpstr>問８</vt:lpstr>
      <vt:lpstr>問８-1</vt:lpstr>
      <vt:lpstr>問８-2</vt:lpstr>
      <vt:lpstr>問９</vt:lpstr>
      <vt:lpstr>問９-1</vt:lpstr>
      <vt:lpstr>問10</vt:lpstr>
      <vt:lpstr>問10-1</vt:lpstr>
      <vt:lpstr>問10-2</vt:lpstr>
      <vt:lpstr>問11</vt:lpstr>
      <vt:lpstr>問11-1</vt:lpstr>
      <vt:lpstr>問12</vt:lpstr>
      <vt:lpstr>問12-1</vt:lpstr>
      <vt:lpstr>問12-2</vt:lpstr>
      <vt:lpstr>問12-3</vt:lpstr>
      <vt:lpstr>問12-4</vt:lpstr>
      <vt:lpstr>問13</vt:lpstr>
      <vt:lpstr>問14_1</vt:lpstr>
      <vt:lpstr>問14_2</vt:lpstr>
      <vt:lpstr>問14_3</vt:lpstr>
      <vt:lpstr>問14_4</vt:lpstr>
      <vt:lpstr>問14_5</vt:lpstr>
      <vt:lpstr>問15</vt:lpstr>
      <vt:lpstr>問16</vt:lpstr>
      <vt:lpstr>問17_1</vt:lpstr>
      <vt:lpstr>問17_2</vt:lpstr>
      <vt:lpstr>問17_3</vt:lpstr>
      <vt:lpstr>問18</vt:lpstr>
      <vt:lpstr>問19</vt:lpstr>
      <vt:lpstr>問20</vt:lpstr>
      <vt:lpstr>問20-1 (1)</vt:lpstr>
      <vt:lpstr>問20-1 (2)</vt:lpstr>
      <vt:lpstr>問21</vt:lpstr>
      <vt:lpstr>問22</vt:lpstr>
      <vt:lpstr>問23 (1)</vt:lpstr>
      <vt:lpstr>問23 (2)</vt:lpstr>
      <vt:lpstr>問24</vt:lpstr>
      <vt:lpstr>問24-1 (1)</vt:lpstr>
      <vt:lpstr>問24-1 (2)</vt:lpstr>
      <vt:lpstr>問24-2</vt:lpstr>
      <vt:lpstr>問24-3</vt:lpstr>
      <vt:lpstr>問25</vt:lpstr>
      <vt:lpstr>問26</vt:lpstr>
      <vt:lpstr>問27</vt:lpstr>
      <vt:lpstr>問28</vt:lpstr>
      <vt:lpstr>問29 (1)</vt:lpstr>
      <vt:lpstr>問29 (2)</vt:lpstr>
      <vt:lpstr>問29 (3)</vt:lpstr>
      <vt:lpstr>問１!Print_Area</vt:lpstr>
      <vt:lpstr>問10!Print_Area</vt:lpstr>
      <vt:lpstr>'問10-1'!Print_Area</vt:lpstr>
      <vt:lpstr>'問10-2'!Print_Area</vt:lpstr>
      <vt:lpstr>問11!Print_Area</vt:lpstr>
      <vt:lpstr>'問11-1'!Print_Area</vt:lpstr>
      <vt:lpstr>問12!Print_Area</vt:lpstr>
      <vt:lpstr>'問12-1'!Print_Area</vt:lpstr>
      <vt:lpstr>'問12-2'!Print_Area</vt:lpstr>
      <vt:lpstr>'問12-3'!Print_Area</vt:lpstr>
      <vt:lpstr>'問12-4'!Print_Area</vt:lpstr>
      <vt:lpstr>問13!Print_Area</vt:lpstr>
      <vt:lpstr>問14_1!Print_Area</vt:lpstr>
      <vt:lpstr>問14_2!Print_Area</vt:lpstr>
      <vt:lpstr>問14_3!Print_Area</vt:lpstr>
      <vt:lpstr>問14_4!Print_Area</vt:lpstr>
      <vt:lpstr>問14_5!Print_Area</vt:lpstr>
      <vt:lpstr>問15!Print_Area</vt:lpstr>
      <vt:lpstr>問16!Print_Area</vt:lpstr>
      <vt:lpstr>問17_1!Print_Area</vt:lpstr>
      <vt:lpstr>問17_2!Print_Area</vt:lpstr>
      <vt:lpstr>問17_3!Print_Area</vt:lpstr>
      <vt:lpstr>問18!Print_Area</vt:lpstr>
      <vt:lpstr>問19!Print_Area</vt:lpstr>
      <vt:lpstr>問２!Print_Area</vt:lpstr>
      <vt:lpstr>問20!Print_Area</vt:lpstr>
      <vt:lpstr>'問20-1 (1)'!Print_Area</vt:lpstr>
      <vt:lpstr>'問20-1 (2)'!Print_Area</vt:lpstr>
      <vt:lpstr>問21!Print_Area</vt:lpstr>
      <vt:lpstr>'問２-１(1)'!Print_Area</vt:lpstr>
      <vt:lpstr>'問２-１(2)'!Print_Area</vt:lpstr>
      <vt:lpstr>問22!Print_Area</vt:lpstr>
      <vt:lpstr>'問２-２(1)'!Print_Area</vt:lpstr>
      <vt:lpstr>'問２-２(2)'!Print_Area</vt:lpstr>
      <vt:lpstr>'問23 (1)'!Print_Area</vt:lpstr>
      <vt:lpstr>'問23 (2)'!Print_Area</vt:lpstr>
      <vt:lpstr>問24!Print_Area</vt:lpstr>
      <vt:lpstr>'問24-1 (1)'!Print_Area</vt:lpstr>
      <vt:lpstr>'問24-1 (2)'!Print_Area</vt:lpstr>
      <vt:lpstr>'問24-2'!Print_Area</vt:lpstr>
      <vt:lpstr>'問24-3'!Print_Area</vt:lpstr>
      <vt:lpstr>問25!Print_Area</vt:lpstr>
      <vt:lpstr>問26!Print_Area</vt:lpstr>
      <vt:lpstr>問27!Print_Area</vt:lpstr>
      <vt:lpstr>問28!Print_Area</vt:lpstr>
      <vt:lpstr>'問29 (1)'!Print_Area</vt:lpstr>
      <vt:lpstr>'問29 (2)'!Print_Area</vt:lpstr>
      <vt:lpstr>'問29 (3)'!Print_Area</vt:lpstr>
      <vt:lpstr>問３!Print_Area</vt:lpstr>
      <vt:lpstr>'問４(1)'!Print_Area</vt:lpstr>
      <vt:lpstr>'問４(2)'!Print_Area</vt:lpstr>
      <vt:lpstr>問５!Print_Area</vt:lpstr>
      <vt:lpstr>問６!Print_Area</vt:lpstr>
      <vt:lpstr>問７!Print_Area</vt:lpstr>
      <vt:lpstr>問８!Print_Area</vt:lpstr>
      <vt:lpstr>'問８-1'!Print_Area</vt:lpstr>
      <vt:lpstr>'問８-2'!Print_Area</vt:lpstr>
      <vt:lpstr>問９!Print_Area</vt:lpstr>
      <vt:lpstr>'問９-1'!Print_Area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shikata</dc:creator>
  <cp:lastModifiedBy>桂木 義典</cp:lastModifiedBy>
  <cp:lastPrinted>2023-12-08T06:35:33Z</cp:lastPrinted>
  <dcterms:created xsi:type="dcterms:W3CDTF">2018-01-31T02:14:16Z</dcterms:created>
  <dcterms:modified xsi:type="dcterms:W3CDTF">2024-02-19T00:19:32Z</dcterms:modified>
</cp:coreProperties>
</file>