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172.18.100.94\荒川02\産業経済部\経営支援課\001_ＩＴ支援係\06_クラウドファンディング支援事業\1_要綱・要領・様式\"/>
    </mc:Choice>
  </mc:AlternateContent>
  <xr:revisionPtr revIDLastSave="0" documentId="13_ncr:1_{5A484DE4-B975-4726-9EDD-96244E3C8F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交付申請書 兼 実績報告書" sheetId="1" r:id="rId1"/>
    <sheet name="別紙" sheetId="2" r:id="rId2"/>
    <sheet name="操作禁止" sheetId="3" r:id="rId3"/>
  </sheets>
  <definedNames>
    <definedName name="_xlnm.Print_Area" localSheetId="0">'交付申請書 兼 実績報告書'!$A$1:$BV$81</definedName>
    <definedName name="_xlnm.Print_Area" localSheetId="1">別紙!$A$1:$BX$43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Z38" i="2" l="1"/>
  <c r="CB38" i="2"/>
  <c r="AS29" i="2" l="1"/>
  <c r="T7" i="2" l="1"/>
  <c r="CF38" i="2"/>
  <c r="CD38" i="2"/>
  <c r="CH38" i="2" l="1"/>
  <c r="AL38" i="2" l="1"/>
  <c r="W22" i="1"/>
  <c r="T9" i="2"/>
  <c r="T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lvtyu</author>
  </authors>
  <commentList>
    <comment ref="W22" authorId="0" shapeId="0" xr:uid="{00000000-0006-0000-0000-000001000000}">
      <text>
        <r>
          <rPr>
            <b/>
            <sz val="12"/>
            <color indexed="81"/>
            <rFont val="游ゴシック"/>
            <family val="3"/>
            <charset val="128"/>
            <scheme val="minor"/>
          </rPr>
          <t>「別紙」のシートより引用されます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風呂迫 由季</author>
    <author>島 亮平</author>
  </authors>
  <commentList>
    <comment ref="T11" authorId="0" shapeId="0" xr:uid="{00000000-0006-0000-0100-000001000000}">
      <text>
        <r>
          <rPr>
            <b/>
            <sz val="11"/>
            <color indexed="81"/>
            <rFont val="游ゴシック"/>
            <family val="3"/>
            <charset val="128"/>
            <scheme val="minor"/>
          </rPr>
          <t>プルダウンより選んでください</t>
        </r>
      </text>
    </comment>
    <comment ref="T29" authorId="0" shapeId="0" xr:uid="{00000000-0006-0000-0100-000002000000}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プルダウンより選んでください</t>
        </r>
      </text>
    </comment>
    <comment ref="AL38" authorId="1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自動計算されます</t>
        </r>
      </text>
    </comment>
    <comment ref="A39" authorId="0" shapeId="0" xr:uid="{00000000-0006-0000-0100-000004000000}">
      <text>
        <r>
          <rPr>
            <b/>
            <sz val="9"/>
            <color indexed="81"/>
            <rFont val="MS P ゴシック"/>
            <family val="3"/>
            <charset val="128"/>
          </rPr>
          <t>受給がない場合は空白のままでお願いいたします。</t>
        </r>
      </text>
    </comment>
  </commentList>
</comments>
</file>

<file path=xl/sharedStrings.xml><?xml version="1.0" encoding="utf-8"?>
<sst xmlns="http://schemas.openxmlformats.org/spreadsheetml/2006/main" count="149" uniqueCount="138">
  <si>
    <t>別記第１号様式（第８条関係）</t>
    <phoneticPr fontId="2"/>
  </si>
  <si>
    <t>荒川区クラウドファンディング活用支援事業補助金
交付申請書 兼 実績報告書</t>
    <phoneticPr fontId="2"/>
  </si>
  <si>
    <t>申請日:</t>
    <rPh sb="0" eb="2">
      <t>シンセイ</t>
    </rPh>
    <rPh sb="2" eb="3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</si>
  <si>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</si>
  <si>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</si>
  <si>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</si>
  <si>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荒　川　区　長　殿</t>
    <phoneticPr fontId="2"/>
  </si>
  <si>
    <t>（申請者）</t>
    <rPh sb="1" eb="3">
      <t>シンセイ</t>
    </rPh>
    <rPh sb="3" eb="4">
      <t>シャ</t>
    </rPh>
    <phoneticPr fontId="2"/>
  </si>
  <si>
    <t>所在地等：</t>
    <rPh sb="0" eb="3">
      <t>ショザイチ</t>
    </rPh>
    <rPh sb="3" eb="4">
      <t>トウ</t>
    </rPh>
    <phoneticPr fontId="2"/>
  </si>
  <si>
    <t>〒</t>
    <phoneticPr fontId="2"/>
  </si>
  <si>
    <t>企業名等：</t>
    <rPh sb="0" eb="2">
      <t>キギョウ</t>
    </rPh>
    <rPh sb="2" eb="3">
      <t>メイ</t>
    </rPh>
    <rPh sb="3" eb="4">
      <t>トウ</t>
    </rPh>
    <phoneticPr fontId="2"/>
  </si>
  <si>
    <t>代表者の職・氏名：</t>
    <phoneticPr fontId="2"/>
  </si>
  <si>
    <t>　荒川区クラウドファンディング活用支援事業交付要綱第８条に基づき、以下のとおり調達実績を報告し、補助金の交付を申請します。</t>
    <phoneticPr fontId="2"/>
  </si>
  <si>
    <t>１　補助金申請額</t>
    <phoneticPr fontId="2"/>
  </si>
  <si>
    <t>クラウドファンディング実績説明書（別紙）</t>
    <phoneticPr fontId="2"/>
  </si>
  <si>
    <t>クラウドファンディング運営事業者と締結した契約書等の写し</t>
    <phoneticPr fontId="2"/>
  </si>
  <si>
    <t>クラウドファンディング運営事業者のウェブサイト（企画に係</t>
    <phoneticPr fontId="2"/>
  </si>
  <si>
    <t>る部分に限る。）を印刷したもの</t>
    <phoneticPr fontId="2"/>
  </si>
  <si>
    <t>区内に本社等を有することを確認できる書類</t>
    <phoneticPr fontId="2"/>
  </si>
  <si>
    <t>大企業が経営に実質的に参画しない企業等です。</t>
    <phoneticPr fontId="2"/>
  </si>
  <si>
    <t>クラウドファンディング　実績説明書</t>
    <rPh sb="12" eb="14">
      <t>ジッセキ</t>
    </rPh>
    <rPh sb="14" eb="17">
      <t>セツメイショ</t>
    </rPh>
    <phoneticPr fontId="2"/>
  </si>
  <si>
    <t>１　企業概要</t>
    <rPh sb="2" eb="4">
      <t>キギョウ</t>
    </rPh>
    <rPh sb="4" eb="6">
      <t>ガイヨウ</t>
    </rPh>
    <phoneticPr fontId="2"/>
  </si>
  <si>
    <t>企 業 等 の 名 称</t>
    <phoneticPr fontId="2"/>
  </si>
  <si>
    <t>所   　 在  　  地</t>
    <phoneticPr fontId="2"/>
  </si>
  <si>
    <t>代　    表    　者</t>
    <phoneticPr fontId="2"/>
  </si>
  <si>
    <t>従    業    員    数</t>
    <rPh sb="0" eb="1">
      <t>ジュウ</t>
    </rPh>
    <rPh sb="5" eb="6">
      <t>ギョウ</t>
    </rPh>
    <rPh sb="10" eb="11">
      <t>イン</t>
    </rPh>
    <rPh sb="15" eb="16">
      <t>スウ</t>
    </rPh>
    <phoneticPr fontId="2"/>
  </si>
  <si>
    <t>千円</t>
    <phoneticPr fontId="2"/>
  </si>
  <si>
    <t>業　　　　　 種</t>
    <phoneticPr fontId="2"/>
  </si>
  <si>
    <t>主 な 事 業 内 容</t>
    <phoneticPr fontId="2"/>
  </si>
  <si>
    <t>担当者氏名</t>
    <phoneticPr fontId="2"/>
  </si>
  <si>
    <t>電　話</t>
    <phoneticPr fontId="2"/>
  </si>
  <si>
    <t>メールアドレス</t>
    <phoneticPr fontId="2"/>
  </si>
  <si>
    <t>２　事業概要</t>
    <rPh sb="2" eb="4">
      <t>ジギョウ</t>
    </rPh>
    <rPh sb="4" eb="6">
      <t>ガイヨウ</t>
    </rPh>
    <phoneticPr fontId="2"/>
  </si>
  <si>
    <t>～</t>
    <phoneticPr fontId="2"/>
  </si>
  <si>
    <t>企  画  の  概  要</t>
    <phoneticPr fontId="2"/>
  </si>
  <si>
    <t>（複数選択可）</t>
    <phoneticPr fontId="2"/>
  </si>
  <si>
    <t>資金調達</t>
    <phoneticPr fontId="2"/>
  </si>
  <si>
    <t>プロモーション</t>
    <phoneticPr fontId="2"/>
  </si>
  <si>
    <t>区の手数料補助の活用</t>
  </si>
  <si>
    <t>コミュニティ醸成（組織化）</t>
    <phoneticPr fontId="2"/>
  </si>
  <si>
    <t>その他</t>
    <rPh sb="2" eb="3">
      <t>タ</t>
    </rPh>
    <phoneticPr fontId="2"/>
  </si>
  <si>
    <t>利用したCF運営事業者</t>
    <phoneticPr fontId="2"/>
  </si>
  <si>
    <t>(事業者名)</t>
    <phoneticPr fontId="2"/>
  </si>
  <si>
    <t>(サイト名称)</t>
    <phoneticPr fontId="2"/>
  </si>
  <si>
    <t>あり</t>
    <phoneticPr fontId="2"/>
  </si>
  <si>
    <t>なし</t>
    <phoneticPr fontId="2"/>
  </si>
  <si>
    <t>千円</t>
    <rPh sb="0" eb="2">
      <t>センエン</t>
    </rPh>
    <phoneticPr fontId="2"/>
  </si>
  <si>
    <t>（希望額）</t>
    <rPh sb="1" eb="3">
      <t>キボウ</t>
    </rPh>
    <rPh sb="3" eb="4">
      <t>ガク</t>
    </rPh>
    <phoneticPr fontId="2"/>
  </si>
  <si>
    <t>調達額（税込）</t>
    <rPh sb="4" eb="6">
      <t>ゼイコ</t>
    </rPh>
    <phoneticPr fontId="2"/>
  </si>
  <si>
    <t>企  画  の  名  称</t>
    <rPh sb="0" eb="1">
      <t>キ</t>
    </rPh>
    <rPh sb="3" eb="4">
      <t>ガ</t>
    </rPh>
    <phoneticPr fontId="2"/>
  </si>
  <si>
    <t>企 画 の 公 開 期 間</t>
    <phoneticPr fontId="2"/>
  </si>
  <si>
    <t>補助金申請額</t>
    <rPh sb="2" eb="3">
      <t>キン</t>
    </rPh>
    <rPh sb="3" eb="6">
      <t>シンセイガク</t>
    </rPh>
    <phoneticPr fontId="2"/>
  </si>
  <si>
    <t>機関名</t>
    <phoneticPr fontId="2"/>
  </si>
  <si>
    <t>受給額</t>
    <phoneticPr fontId="2"/>
  </si>
  <si>
    <t>CFで調達した資金の使途</t>
    <phoneticPr fontId="2"/>
  </si>
  <si>
    <t>支援者へのリターン内容
（提供物・数量など）</t>
    <phoneticPr fontId="2"/>
  </si>
  <si>
    <t>支援者へのリターン
提供完了日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</si>
  <si>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</si>
  <si>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</si>
  <si>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</si>
  <si>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r>
      <t xml:space="preserve">CFを利用した理由
</t>
    </r>
    <r>
      <rPr>
        <sz val="6"/>
        <color theme="1"/>
        <rFont val="游ゴシック"/>
        <family val="3"/>
        <charset val="128"/>
        <scheme val="minor"/>
      </rPr>
      <t>※該当項目にチェックしてください。</t>
    </r>
    <rPh sb="3" eb="5">
      <t>リヨウ</t>
    </rPh>
    <rPh sb="7" eb="9">
      <t>リユウ</t>
    </rPh>
    <phoneticPr fontId="2"/>
  </si>
  <si>
    <t>申  請  担  当  者</t>
    <rPh sb="0" eb="1">
      <t>サル</t>
    </rPh>
    <rPh sb="3" eb="4">
      <t>ショウ</t>
    </rPh>
    <rPh sb="6" eb="7">
      <t>タン</t>
    </rPh>
    <rPh sb="9" eb="10">
      <t>トウ</t>
    </rPh>
    <rPh sb="12" eb="13">
      <t>シャ</t>
    </rPh>
    <phoneticPr fontId="2"/>
  </si>
  <si>
    <t>他の機関からの
補助金受給状況</t>
    <phoneticPr fontId="2"/>
  </si>
  <si>
    <t>購入型</t>
    <rPh sb="0" eb="3">
      <t>コウニュウガタ</t>
    </rPh>
    <phoneticPr fontId="2"/>
  </si>
  <si>
    <t>　　　成功時報酬型</t>
    <phoneticPr fontId="2"/>
  </si>
  <si>
    <t>寄附型</t>
    <rPh sb="0" eb="3">
      <t>キフガタ</t>
    </rPh>
    <phoneticPr fontId="2"/>
  </si>
  <si>
    <t>　　　　 実施確約報酬型</t>
    <phoneticPr fontId="2"/>
  </si>
  <si>
    <t>×</t>
    <phoneticPr fontId="2"/>
  </si>
  <si>
    <t>＝</t>
    <phoneticPr fontId="2"/>
  </si>
  <si>
    <t>補助率</t>
    <rPh sb="0" eb="3">
      <t>ホジョリツ</t>
    </rPh>
    <phoneticPr fontId="2"/>
  </si>
  <si>
    <t>人</t>
    <rPh sb="0" eb="1">
      <t>ニン</t>
    </rPh>
    <phoneticPr fontId="2"/>
  </si>
  <si>
    <t>日</t>
    <rPh sb="0" eb="1">
      <t>ニチ</t>
    </rPh>
    <phoneticPr fontId="2"/>
  </si>
  <si>
    <t>(                                                                                                       　　　　     )</t>
    <phoneticPr fontId="2"/>
  </si>
  <si>
    <t xml:space="preserve">４　備  考 </t>
    <rPh sb="2" eb="3">
      <t>ビ</t>
    </rPh>
    <rPh sb="5" eb="6">
      <t>コウ</t>
    </rPh>
    <phoneticPr fontId="2"/>
  </si>
  <si>
    <t>別記第１号様式（別紙）</t>
    <rPh sb="8" eb="10">
      <t>ベッシ</t>
    </rPh>
    <phoneticPr fontId="2"/>
  </si>
  <si>
    <t>荒川区暴力団排除条例第２条第３号に規定する者が経営に関与</t>
    <phoneticPr fontId="2"/>
  </si>
  <si>
    <t>しない企業等です。</t>
    <phoneticPr fontId="2"/>
  </si>
  <si>
    <t>風俗営業等の規制及び業務の適正化等に関する法律第２条に規</t>
    <phoneticPr fontId="2"/>
  </si>
  <si>
    <t>定する営業を営まない企業等です。</t>
    <phoneticPr fontId="2"/>
  </si>
  <si>
    <r>
      <rPr>
        <sz val="11"/>
        <color theme="1"/>
        <rFont val="游ゴシック"/>
        <family val="3"/>
        <charset val="128"/>
        <scheme val="minor"/>
      </rPr>
      <t>資 金 調 達 の 類 型</t>
    </r>
    <r>
      <rPr>
        <sz val="10"/>
        <color theme="1"/>
        <rFont val="游ゴシック"/>
        <family val="3"/>
        <charset val="128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※該当項目にチェックしてください。</t>
    </r>
    <rPh sb="15" eb="19">
      <t>ガイトウコウモク</t>
    </rPh>
    <phoneticPr fontId="2"/>
  </si>
  <si>
    <t>テストマーケティング</t>
    <phoneticPr fontId="2"/>
  </si>
  <si>
    <t>資 本 金</t>
    <rPh sb="0" eb="1">
      <t>シ</t>
    </rPh>
    <rPh sb="2" eb="3">
      <t>ホン</t>
    </rPh>
    <rPh sb="4" eb="5">
      <t>キン</t>
    </rPh>
    <phoneticPr fontId="2"/>
  </si>
  <si>
    <t>※千円以下切り捨て</t>
    <rPh sb="1" eb="5">
      <t>センエンイカ</t>
    </rPh>
    <rPh sb="5" eb="6">
      <t>キ</t>
    </rPh>
    <rPh sb="7" eb="8">
      <t>ス</t>
    </rPh>
    <phoneticPr fontId="2"/>
  </si>
  <si>
    <t xml:space="preserve">
（b）交付申請額の上限</t>
    <rPh sb="4" eb="6">
      <t>コウフ</t>
    </rPh>
    <rPh sb="6" eb="8">
      <t>シンセイ</t>
    </rPh>
    <rPh sb="8" eb="9">
      <t>ガク</t>
    </rPh>
    <rPh sb="10" eb="12">
      <t>ジョウゲン</t>
    </rPh>
    <phoneticPr fontId="2"/>
  </si>
  <si>
    <t>（a）</t>
    <phoneticPr fontId="2"/>
  </si>
  <si>
    <t>補助率</t>
    <rPh sb="0" eb="2">
      <t>ホジョ</t>
    </rPh>
    <rPh sb="2" eb="3">
      <t>リツ</t>
    </rPh>
    <phoneticPr fontId="2"/>
  </si>
  <si>
    <t>※補助金申請額の頭部に「金」を記載（右詰め）してください。</t>
    <phoneticPr fontId="2"/>
  </si>
  <si>
    <t>円</t>
    <rPh sb="0" eb="1">
      <t>エン</t>
    </rPh>
    <phoneticPr fontId="2"/>
  </si>
  <si>
    <t>業種</t>
    <rPh sb="0" eb="2">
      <t>ギョウシュ</t>
    </rPh>
    <phoneticPr fontId="2"/>
  </si>
  <si>
    <t>CF事業者名</t>
    <rPh sb="2" eb="5">
      <t>ジギョウシャ</t>
    </rPh>
    <rPh sb="5" eb="6">
      <t>メイ</t>
    </rPh>
    <phoneticPr fontId="2"/>
  </si>
  <si>
    <t>サイト名称</t>
    <rPh sb="3" eb="5">
      <t>メイショウ</t>
    </rPh>
    <phoneticPr fontId="2"/>
  </si>
  <si>
    <t>（株）CAMPFIRE</t>
    <rPh sb="1" eb="2">
      <t>カブ</t>
    </rPh>
    <phoneticPr fontId="2"/>
  </si>
  <si>
    <t>（株）クリーマ</t>
    <rPh sb="1" eb="2">
      <t>カブ</t>
    </rPh>
    <phoneticPr fontId="2"/>
  </si>
  <si>
    <t>（株）ワンモア</t>
    <rPh sb="1" eb="2">
      <t>カブ</t>
    </rPh>
    <phoneticPr fontId="2"/>
  </si>
  <si>
    <t>きびだんご（株）</t>
    <phoneticPr fontId="2"/>
  </si>
  <si>
    <t>（株）マクアケ</t>
    <rPh sb="1" eb="2">
      <t>カブ</t>
    </rPh>
    <phoneticPr fontId="2"/>
  </si>
  <si>
    <t>（株）MotionGallery</t>
    <rPh sb="1" eb="2">
      <t>カブ</t>
    </rPh>
    <phoneticPr fontId="2"/>
  </si>
  <si>
    <t>CAMPFIRE</t>
    <phoneticPr fontId="2"/>
  </si>
  <si>
    <t>GREENFUNDING</t>
    <phoneticPr fontId="2"/>
  </si>
  <si>
    <t>Kibidango</t>
    <phoneticPr fontId="2"/>
  </si>
  <si>
    <t>Makuake</t>
    <phoneticPr fontId="2"/>
  </si>
  <si>
    <t>MOTIONGALLERY</t>
    <phoneticPr fontId="2"/>
  </si>
  <si>
    <t>CreemaSPRINGS</t>
    <phoneticPr fontId="2"/>
  </si>
  <si>
    <t>上限金額</t>
    <rPh sb="0" eb="2">
      <t>ジョウゲン</t>
    </rPh>
    <rPh sb="2" eb="4">
      <t>キンガク</t>
    </rPh>
    <phoneticPr fontId="2"/>
  </si>
  <si>
    <t>(a)と(b)のいずれか
低い額（交付申請額）</t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</si>
  <si>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</si>
  <si>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</si>
  <si>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</si>
  <si>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</si>
  <si>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</si>
  <si>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</t>
    <rPh sb="0" eb="3">
      <t>ウンユギョウ</t>
    </rPh>
    <phoneticPr fontId="2"/>
  </si>
  <si>
    <t>不動産業</t>
    <rPh sb="0" eb="4">
      <t>フドウサンギョウ</t>
    </rPh>
    <phoneticPr fontId="2"/>
  </si>
  <si>
    <t>飲食・宿泊業</t>
    <rPh sb="0" eb="2">
      <t>インショク</t>
    </rPh>
    <rPh sb="3" eb="6">
      <t>シュクハクギョウ</t>
    </rPh>
    <phoneticPr fontId="2"/>
  </si>
  <si>
    <t>サービス業</t>
    <rPh sb="4" eb="5">
      <t>ギョウ</t>
    </rPh>
    <phoneticPr fontId="2"/>
  </si>
  <si>
    <t>創業前</t>
    <rPh sb="0" eb="2">
      <t>ソウギョウ</t>
    </rPh>
    <rPh sb="2" eb="3">
      <t>マエ</t>
    </rPh>
    <phoneticPr fontId="2"/>
  </si>
  <si>
    <t>その他</t>
    <rPh sb="2" eb="3">
      <t>ホカ</t>
    </rPh>
    <phoneticPr fontId="2"/>
  </si>
  <si>
    <t>令和</t>
  </si>
  <si>
    <t>特例枠</t>
    <rPh sb="0" eb="2">
      <t>トクレイ</t>
    </rPh>
    <rPh sb="2" eb="3">
      <t>ワク</t>
    </rPh>
    <phoneticPr fontId="2"/>
  </si>
  <si>
    <t>補助対象経費（税抜）</t>
    <rPh sb="0" eb="6">
      <t>ホジョタイショウケイヒ</t>
    </rPh>
    <rPh sb="7" eb="9">
      <t>ゼイヌ</t>
    </rPh>
    <phoneticPr fontId="2"/>
  </si>
  <si>
    <t>補助対象経費（税抜)</t>
    <rPh sb="0" eb="6">
      <t>ホジョタイショウケイヒ</t>
    </rPh>
    <rPh sb="7" eb="9">
      <t>ゼイヌ</t>
    </rPh>
    <phoneticPr fontId="2"/>
  </si>
  <si>
    <r>
      <t>※手数料（税抜）の</t>
    </r>
    <r>
      <rPr>
        <b/>
        <sz val="8"/>
        <color theme="1"/>
        <rFont val="游ゴシック"/>
        <family val="3"/>
        <charset val="128"/>
        <scheme val="minor"/>
      </rPr>
      <t>1/2(20万円上限)</t>
    </r>
    <r>
      <rPr>
        <sz val="8"/>
        <color theme="1"/>
        <rFont val="游ゴシック"/>
        <family val="3"/>
        <charset val="128"/>
        <scheme val="minor"/>
      </rPr>
      <t xml:space="preserve">
又は</t>
    </r>
    <r>
      <rPr>
        <b/>
        <sz val="8"/>
        <color theme="1"/>
        <rFont val="游ゴシック"/>
        <family val="3"/>
        <charset val="128"/>
        <scheme val="minor"/>
      </rPr>
      <t>2/3(30万円上限</t>
    </r>
    <r>
      <rPr>
        <b/>
        <sz val="6"/>
        <color theme="1"/>
        <rFont val="游ゴシック"/>
        <family val="3"/>
        <charset val="128"/>
        <scheme val="minor"/>
      </rPr>
      <t>・・特例枠利用の場合</t>
    </r>
    <r>
      <rPr>
        <b/>
        <sz val="8"/>
        <color theme="1"/>
        <rFont val="游ゴシック"/>
        <family val="3"/>
        <charset val="128"/>
        <scheme val="minor"/>
      </rPr>
      <t>）</t>
    </r>
    <r>
      <rPr>
        <b/>
        <sz val="6"/>
        <color theme="1"/>
        <rFont val="游ゴシック"/>
        <family val="3"/>
        <charset val="128"/>
        <scheme val="minor"/>
      </rPr>
      <t xml:space="preserve"> </t>
    </r>
    <rPh sb="5" eb="7">
      <t>ゼイヌ</t>
    </rPh>
    <rPh sb="21" eb="22">
      <t>マタ</t>
    </rPh>
    <rPh sb="35" eb="37">
      <t>トクレイ</t>
    </rPh>
    <rPh sb="37" eb="38">
      <t>ワク</t>
    </rPh>
    <rPh sb="38" eb="40">
      <t>リヨウ</t>
    </rPh>
    <rPh sb="41" eb="43">
      <t>バアイ</t>
    </rPh>
    <phoneticPr fontId="2"/>
  </si>
  <si>
    <t>補助対象経費の支払を確認できる書類（領収書等）</t>
    <rPh sb="0" eb="6">
      <t>ホジョタイショウケイヒ</t>
    </rPh>
    <phoneticPr fontId="2"/>
  </si>
  <si>
    <t>補助対象経費の発注内容の仕様及び成果物が確認できる書類</t>
    <rPh sb="0" eb="6">
      <t>ホジョタイショウケイヒ</t>
    </rPh>
    <rPh sb="7" eb="11">
      <t>ハッチュウナイヨウ</t>
    </rPh>
    <rPh sb="12" eb="14">
      <t>シヨウ</t>
    </rPh>
    <rPh sb="14" eb="15">
      <t>オヨ</t>
    </rPh>
    <rPh sb="16" eb="19">
      <t>セイカブツ</t>
    </rPh>
    <rPh sb="20" eb="22">
      <t>カクニン</t>
    </rPh>
    <rPh sb="25" eb="27">
      <t>ショルイ</t>
    </rPh>
    <phoneticPr fontId="2"/>
  </si>
  <si>
    <r>
      <t xml:space="preserve">２　添 付 資 料
</t>
    </r>
    <r>
      <rPr>
        <sz val="6"/>
        <color theme="1"/>
        <rFont val="游ゴシック"/>
        <family val="3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※内容を確認し、
チェックしてください。</t>
    </r>
    <rPh sb="2" eb="3">
      <t>テン</t>
    </rPh>
    <rPh sb="4" eb="5">
      <t>ツキ</t>
    </rPh>
    <rPh sb="6" eb="7">
      <t>シ</t>
    </rPh>
    <rPh sb="8" eb="9">
      <t>リョウ</t>
    </rPh>
    <phoneticPr fontId="2"/>
  </si>
  <si>
    <r>
      <t xml:space="preserve">３　確 認 事 項
</t>
    </r>
    <r>
      <rPr>
        <sz val="8"/>
        <color theme="1"/>
        <rFont val="游ゴシック"/>
        <family val="3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※内容を確認し、
チェックしてください。</t>
    </r>
    <rPh sb="2" eb="3">
      <t>カク</t>
    </rPh>
    <rPh sb="4" eb="5">
      <t>ニン</t>
    </rPh>
    <rPh sb="6" eb="7">
      <t>コト</t>
    </rPh>
    <rPh sb="8" eb="9">
      <t>コウ</t>
    </rPh>
    <phoneticPr fontId="2"/>
  </si>
  <si>
    <t>申告の完了した直近事業年度の納税証明書（非課税証明書）</t>
    <rPh sb="20" eb="26">
      <t>ヒカゼイショウメイショ</t>
    </rPh>
    <phoneticPr fontId="2"/>
  </si>
  <si>
    <t>荒川区が行う新製品・新技術大賞、ビジネスプランコンテスト、</t>
    <rPh sb="0" eb="3">
      <t>アラカワク</t>
    </rPh>
    <rPh sb="4" eb="5">
      <t>オコナ</t>
    </rPh>
    <rPh sb="6" eb="7">
      <t>シン</t>
    </rPh>
    <rPh sb="7" eb="9">
      <t>セイヒン</t>
    </rPh>
    <rPh sb="10" eb="11">
      <t>シン</t>
    </rPh>
    <rPh sb="11" eb="13">
      <t>ギジュツ</t>
    </rPh>
    <rPh sb="13" eb="15">
      <t>タイショウ</t>
    </rPh>
    <phoneticPr fontId="2"/>
  </si>
  <si>
    <t>　　</t>
  </si>
  <si>
    <t>　　　法人：法人都民税　　　　個人事業主（荒川区民）：個人住民税</t>
    <rPh sb="3" eb="5">
      <t>ホウジン</t>
    </rPh>
    <rPh sb="6" eb="11">
      <t>ホウジントミンゼイ</t>
    </rPh>
    <phoneticPr fontId="2"/>
  </si>
  <si>
    <t>　　　個人事業主（荒川区民以外）：個人住民税と事業所課税</t>
    <rPh sb="13" eb="15">
      <t>イガイ</t>
    </rPh>
    <rPh sb="23" eb="28">
      <t>ジギョウショカゼイ</t>
    </rPh>
    <phoneticPr fontId="2"/>
  </si>
  <si>
    <t>リターンの提供が確認できる書類（サイト画面、写真等）</t>
    <rPh sb="5" eb="7">
      <t>テイキョウ</t>
    </rPh>
    <rPh sb="8" eb="10">
      <t>カクニン</t>
    </rPh>
    <rPh sb="13" eb="15">
      <t>ショルイ</t>
    </rPh>
    <rPh sb="19" eb="21">
      <t>ガメン</t>
    </rPh>
    <rPh sb="22" eb="25">
      <t>シャシントウ</t>
    </rPh>
    <phoneticPr fontId="2"/>
  </si>
  <si>
    <t>　　　法人：履歴事項全部証明書の写し</t>
    <rPh sb="3" eb="5">
      <t>ホウジン</t>
    </rPh>
    <rPh sb="6" eb="15">
      <t>リレキジコウゼンブショウメイショ</t>
    </rPh>
    <rPh sb="16" eb="17">
      <t>ウツ</t>
    </rPh>
    <phoneticPr fontId="2"/>
  </si>
  <si>
    <t>　　　個人事業主：開業届の写し</t>
    <rPh sb="3" eb="8">
      <t>コジンジギョウヌシ</t>
    </rPh>
    <rPh sb="9" eb="12">
      <t>カイギョウトドケ</t>
    </rPh>
    <rPh sb="13" eb="14">
      <t>ウツ</t>
    </rPh>
    <phoneticPr fontId="2"/>
  </si>
  <si>
    <r>
      <t>モノづくりブランドara!kawaいずれかの受賞通知等</t>
    </r>
    <r>
      <rPr>
        <sz val="6"/>
        <color theme="1"/>
        <rFont val="游ゴシック"/>
        <family val="3"/>
        <charset val="128"/>
        <scheme val="minor"/>
      </rPr>
      <t>（特例枠に限る）</t>
    </r>
    <rPh sb="22" eb="26">
      <t>ジュショウツウチ</t>
    </rPh>
    <rPh sb="26" eb="27">
      <t>トウ</t>
    </rPh>
    <rPh sb="28" eb="31">
      <t>トクレイワク</t>
    </rPh>
    <rPh sb="32" eb="33">
      <t>カギ</t>
    </rPh>
    <phoneticPr fontId="2"/>
  </si>
  <si>
    <r>
      <t xml:space="preserve">特例枠の利用
</t>
    </r>
    <r>
      <rPr>
        <sz val="6"/>
        <color theme="1"/>
        <rFont val="游ゴシック"/>
        <family val="3"/>
        <charset val="128"/>
        <scheme val="minor"/>
      </rPr>
      <t>※該当項目にチェックしてください。</t>
    </r>
    <rPh sb="0" eb="3">
      <t>トクレイワク</t>
    </rPh>
    <rPh sb="4" eb="6">
      <t>リヨウ</t>
    </rPh>
    <phoneticPr fontId="2"/>
  </si>
  <si>
    <t>調達額、補助対象経費等</t>
    <rPh sb="4" eb="10">
      <t>ホジョタイショウケイヒ</t>
    </rPh>
    <phoneticPr fontId="2"/>
  </si>
  <si>
    <t>(株)メディアジーン</t>
    <rPh sb="0" eb="3">
      <t>カブシキガイシャ</t>
    </rPh>
    <phoneticPr fontId="2"/>
  </si>
  <si>
    <t>machi-ya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</si>
</sst>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&quot;金&quot;\ #,##0;[Red]\-#,###"/>
    <numFmt numFmtId="178" formatCode="&quot;¥&quot;#,##0_);\(&quot;¥&quot;#,##0\)"/>
  </numFmts>
  <fonts count="2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0"/>
      <color theme="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indexed="81"/>
      <name val="游ゴシック"/>
      <family val="3"/>
      <charset val="128"/>
      <scheme val="minor"/>
    </font>
    <font>
      <b/>
      <sz val="9"/>
      <color indexed="81"/>
      <name val="游ゴシック"/>
      <family val="3"/>
      <charset val="128"/>
      <scheme val="minor"/>
    </font>
    <font>
      <b/>
      <sz val="11"/>
      <color indexed="8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2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>
      <alignment vertical="center"/>
    </xf>
    <xf numFmtId="0" fontId="1" fillId="2" borderId="0" xfId="0" applyFont="1" applyFill="1" applyAlignment="1">
      <alignment horizontal="right" vertical="center"/>
    </xf>
    <xf numFmtId="0" fontId="4" fillId="2" borderId="4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top" wrapText="1"/>
    </xf>
    <xf numFmtId="0" fontId="1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11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2" fillId="2" borderId="2" xfId="0" applyFont="1" applyFill="1" applyBorder="1">
      <alignment vertical="center"/>
    </xf>
    <xf numFmtId="0" fontId="12" fillId="2" borderId="3" xfId="0" applyFont="1" applyFill="1" applyBorder="1">
      <alignment vertical="center"/>
    </xf>
    <xf numFmtId="0" fontId="13" fillId="2" borderId="3" xfId="0" applyFont="1" applyFill="1" applyBorder="1" applyAlignment="1">
      <alignment vertical="top" wrapText="1"/>
    </xf>
    <xf numFmtId="0" fontId="12" fillId="2" borderId="10" xfId="0" applyFont="1" applyFill="1" applyBorder="1">
      <alignment vertical="center"/>
    </xf>
    <xf numFmtId="0" fontId="12" fillId="2" borderId="0" xfId="0" applyFont="1" applyFill="1">
      <alignment vertical="center"/>
    </xf>
    <xf numFmtId="0" fontId="12" fillId="2" borderId="6" xfId="0" applyFont="1" applyFill="1" applyBorder="1">
      <alignment vertical="center"/>
    </xf>
    <xf numFmtId="0" fontId="12" fillId="2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5" fillId="0" borderId="0" xfId="0" applyFont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1" xfId="0" applyFont="1" applyFill="1" applyBorder="1">
      <alignment vertical="center"/>
    </xf>
    <xf numFmtId="0" fontId="1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4" fillId="3" borderId="9" xfId="0" applyFont="1" applyFill="1" applyBorder="1">
      <alignment vertical="center"/>
    </xf>
    <xf numFmtId="0" fontId="4" fillId="3" borderId="13" xfId="0" applyFont="1" applyFill="1" applyBorder="1">
      <alignment vertical="center"/>
    </xf>
    <xf numFmtId="0" fontId="1" fillId="3" borderId="10" xfId="0" applyFont="1" applyFill="1" applyBorder="1">
      <alignment vertical="center"/>
    </xf>
    <xf numFmtId="0" fontId="1" fillId="3" borderId="0" xfId="0" applyFont="1" applyFill="1">
      <alignment vertical="center"/>
    </xf>
    <xf numFmtId="0" fontId="4" fillId="3" borderId="11" xfId="0" applyFont="1" applyFill="1" applyBorder="1" applyAlignment="1">
      <alignment horizontal="left" vertical="center"/>
    </xf>
    <xf numFmtId="0" fontId="1" fillId="3" borderId="11" xfId="0" applyFont="1" applyFill="1" applyBorder="1">
      <alignment vertical="center"/>
    </xf>
    <xf numFmtId="0" fontId="1" fillId="3" borderId="6" xfId="0" applyFont="1" applyFill="1" applyBorder="1">
      <alignment vertical="center"/>
    </xf>
    <xf numFmtId="0" fontId="1" fillId="3" borderId="12" xfId="0" applyFont="1" applyFill="1" applyBorder="1">
      <alignment vertical="center"/>
    </xf>
    <xf numFmtId="0" fontId="1" fillId="3" borderId="9" xfId="0" applyFont="1" applyFill="1" applyBorder="1">
      <alignment vertical="center"/>
    </xf>
    <xf numFmtId="0" fontId="1" fillId="3" borderId="13" xfId="0" applyFont="1" applyFill="1" applyBorder="1">
      <alignment vertical="center"/>
    </xf>
    <xf numFmtId="0" fontId="7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176" fontId="4" fillId="4" borderId="34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12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2" fontId="4" fillId="4" borderId="30" xfId="0" applyNumberFormat="1" applyFont="1" applyFill="1" applyBorder="1" applyAlignment="1">
      <alignment horizontal="center" vertical="center"/>
    </xf>
    <xf numFmtId="178" fontId="4" fillId="0" borderId="14" xfId="0" applyNumberFormat="1" applyFont="1" applyBorder="1" applyAlignment="1">
      <alignment horizontal="center" vertical="center"/>
    </xf>
    <xf numFmtId="178" fontId="4" fillId="0" borderId="14" xfId="1" applyNumberFormat="1" applyFont="1" applyBorder="1" applyAlignment="1">
      <alignment horizontal="center" vertical="center"/>
    </xf>
    <xf numFmtId="178" fontId="4" fillId="0" borderId="34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1" fillId="2" borderId="0" xfId="0" applyFont="1" applyFill="1" applyBorder="1">
      <alignment vertical="center"/>
    </xf>
    <xf numFmtId="0" fontId="8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177" fontId="3" fillId="2" borderId="2" xfId="1" applyNumberFormat="1" applyFont="1" applyFill="1" applyBorder="1" applyAlignment="1">
      <alignment horizontal="center" vertical="center"/>
    </xf>
    <xf numFmtId="177" fontId="3" fillId="2" borderId="3" xfId="1" applyNumberFormat="1" applyFont="1" applyFill="1" applyBorder="1" applyAlignment="1">
      <alignment horizontal="center" vertical="center"/>
    </xf>
    <xf numFmtId="177" fontId="3" fillId="2" borderId="4" xfId="1" applyNumberFormat="1" applyFont="1" applyFill="1" applyBorder="1" applyAlignment="1">
      <alignment horizontal="center" vertical="center"/>
    </xf>
    <xf numFmtId="177" fontId="3" fillId="2" borderId="6" xfId="1" applyNumberFormat="1" applyFont="1" applyFill="1" applyBorder="1" applyAlignment="1">
      <alignment horizontal="center" vertical="center"/>
    </xf>
    <xf numFmtId="177" fontId="3" fillId="2" borderId="1" xfId="1" applyNumberFormat="1" applyFont="1" applyFill="1" applyBorder="1" applyAlignment="1">
      <alignment horizontal="center" vertical="center"/>
    </xf>
    <xf numFmtId="177" fontId="3" fillId="2" borderId="7" xfId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77" fontId="16" fillId="2" borderId="2" xfId="1" applyNumberFormat="1" applyFont="1" applyFill="1" applyBorder="1" applyAlignment="1">
      <alignment horizontal="center" vertical="center"/>
    </xf>
    <xf numFmtId="177" fontId="16" fillId="2" borderId="3" xfId="1" applyNumberFormat="1" applyFont="1" applyFill="1" applyBorder="1" applyAlignment="1">
      <alignment horizontal="center" vertical="center"/>
    </xf>
    <xf numFmtId="177" fontId="16" fillId="2" borderId="4" xfId="1" applyNumberFormat="1" applyFont="1" applyFill="1" applyBorder="1" applyAlignment="1">
      <alignment horizontal="center" vertical="center"/>
    </xf>
    <xf numFmtId="177" fontId="16" fillId="2" borderId="6" xfId="1" applyNumberFormat="1" applyFont="1" applyFill="1" applyBorder="1" applyAlignment="1">
      <alignment horizontal="center" vertical="center"/>
    </xf>
    <xf numFmtId="177" fontId="16" fillId="2" borderId="1" xfId="1" applyNumberFormat="1" applyFont="1" applyFill="1" applyBorder="1" applyAlignment="1">
      <alignment horizontal="center" vertical="center"/>
    </xf>
    <xf numFmtId="177" fontId="16" fillId="2" borderId="7" xfId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1" fillId="3" borderId="1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right" vertical="center"/>
    </xf>
    <xf numFmtId="0" fontId="1" fillId="3" borderId="17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38" fontId="1" fillId="3" borderId="3" xfId="1" applyFont="1" applyFill="1" applyBorder="1" applyAlignment="1">
      <alignment horizontal="right" vertical="center"/>
    </xf>
    <xf numFmtId="38" fontId="1" fillId="3" borderId="4" xfId="1" applyFont="1" applyFill="1" applyBorder="1" applyAlignment="1">
      <alignment horizontal="right" vertical="center"/>
    </xf>
    <xf numFmtId="38" fontId="1" fillId="3" borderId="2" xfId="1" applyFont="1" applyFill="1" applyBorder="1" applyAlignment="1">
      <alignment horizontal="right" vertical="center"/>
    </xf>
    <xf numFmtId="38" fontId="1" fillId="3" borderId="6" xfId="1" applyFont="1" applyFill="1" applyBorder="1" applyAlignment="1">
      <alignment horizontal="right" vertical="center"/>
    </xf>
    <xf numFmtId="38" fontId="1" fillId="3" borderId="1" xfId="1" applyFont="1" applyFill="1" applyBorder="1" applyAlignment="1">
      <alignment horizontal="right" vertical="center"/>
    </xf>
    <xf numFmtId="38" fontId="1" fillId="3" borderId="7" xfId="1" applyFont="1" applyFill="1" applyBorder="1" applyAlignment="1">
      <alignment horizontal="right" vertical="center"/>
    </xf>
    <xf numFmtId="38" fontId="1" fillId="3" borderId="12" xfId="1" applyFont="1" applyFill="1" applyBorder="1" applyAlignment="1">
      <alignment horizontal="right" vertical="center"/>
    </xf>
    <xf numFmtId="38" fontId="1" fillId="3" borderId="9" xfId="1" applyFont="1" applyFill="1" applyBorder="1" applyAlignment="1">
      <alignment horizontal="right" vertical="center"/>
    </xf>
    <xf numFmtId="38" fontId="1" fillId="3" borderId="13" xfId="1" applyFont="1" applyFill="1" applyBorder="1" applyAlignment="1">
      <alignment horizontal="righ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right" vertical="center"/>
    </xf>
    <xf numFmtId="0" fontId="1" fillId="3" borderId="31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操作禁止!$F$2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25</xdr:row>
          <xdr:rowOff>83820</xdr:rowOff>
        </xdr:from>
        <xdr:to>
          <xdr:col>25</xdr:col>
          <xdr:colOff>60960</xdr:colOff>
          <xdr:row>30</xdr:row>
          <xdr:rowOff>0</xdr:rowOff>
        </xdr:to>
        <xdr:sp macro="" textlink="">
          <xdr:nvSpPr>
            <xdr:cNvPr id="1045" name="Check Box 21" descr="内容を確認し、チェックしてください。&#10;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29</xdr:row>
          <xdr:rowOff>0</xdr:rowOff>
        </xdr:from>
        <xdr:to>
          <xdr:col>25</xdr:col>
          <xdr:colOff>60960</xdr:colOff>
          <xdr:row>32</xdr:row>
          <xdr:rowOff>76200</xdr:rowOff>
        </xdr:to>
        <xdr:sp macro="" textlink="">
          <xdr:nvSpPr>
            <xdr:cNvPr id="1046" name="Check Box 22" descr="内容を確認し、チェックしてください。&#10;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34</xdr:row>
          <xdr:rowOff>0</xdr:rowOff>
        </xdr:from>
        <xdr:to>
          <xdr:col>25</xdr:col>
          <xdr:colOff>60960</xdr:colOff>
          <xdr:row>38</xdr:row>
          <xdr:rowOff>0</xdr:rowOff>
        </xdr:to>
        <xdr:sp macro="" textlink="">
          <xdr:nvSpPr>
            <xdr:cNvPr id="1047" name="Check Box 23" descr="内容を確認し、チェックしてください。&#10;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40</xdr:row>
          <xdr:rowOff>7620</xdr:rowOff>
        </xdr:from>
        <xdr:to>
          <xdr:col>25</xdr:col>
          <xdr:colOff>60960</xdr:colOff>
          <xdr:row>44</xdr:row>
          <xdr:rowOff>7620</xdr:rowOff>
        </xdr:to>
        <xdr:sp macro="" textlink="">
          <xdr:nvSpPr>
            <xdr:cNvPr id="1048" name="Check Box 24" descr="内容を確認し、チェックしてください。&#10;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43</xdr:row>
          <xdr:rowOff>0</xdr:rowOff>
        </xdr:from>
        <xdr:to>
          <xdr:col>25</xdr:col>
          <xdr:colOff>60960</xdr:colOff>
          <xdr:row>47</xdr:row>
          <xdr:rowOff>0</xdr:rowOff>
        </xdr:to>
        <xdr:sp macro="" textlink="">
          <xdr:nvSpPr>
            <xdr:cNvPr id="1049" name="Check Box 25" descr="内容を確認し、チェックしてください。&#10;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50</xdr:row>
          <xdr:rowOff>0</xdr:rowOff>
        </xdr:from>
        <xdr:to>
          <xdr:col>25</xdr:col>
          <xdr:colOff>45720</xdr:colOff>
          <xdr:row>53</xdr:row>
          <xdr:rowOff>76200</xdr:rowOff>
        </xdr:to>
        <xdr:sp macro="" textlink="">
          <xdr:nvSpPr>
            <xdr:cNvPr id="1050" name="Check Box 26" descr="内容を確認し、チェックしてください。&#10;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63</xdr:row>
          <xdr:rowOff>7620</xdr:rowOff>
        </xdr:from>
        <xdr:to>
          <xdr:col>25</xdr:col>
          <xdr:colOff>60960</xdr:colOff>
          <xdr:row>67</xdr:row>
          <xdr:rowOff>0</xdr:rowOff>
        </xdr:to>
        <xdr:sp macro="" textlink="">
          <xdr:nvSpPr>
            <xdr:cNvPr id="1051" name="Check Box 27" descr="内容を確認し、チェックしてください。&#10;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66</xdr:row>
          <xdr:rowOff>0</xdr:rowOff>
        </xdr:from>
        <xdr:to>
          <xdr:col>25</xdr:col>
          <xdr:colOff>60960</xdr:colOff>
          <xdr:row>70</xdr:row>
          <xdr:rowOff>0</xdr:rowOff>
        </xdr:to>
        <xdr:sp macro="" textlink="">
          <xdr:nvSpPr>
            <xdr:cNvPr id="1053" name="Check Box 29" descr="内容を確認し、チェックしてください。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70</xdr:row>
          <xdr:rowOff>83820</xdr:rowOff>
        </xdr:from>
        <xdr:to>
          <xdr:col>25</xdr:col>
          <xdr:colOff>68580</xdr:colOff>
          <xdr:row>75</xdr:row>
          <xdr:rowOff>0</xdr:rowOff>
        </xdr:to>
        <xdr:sp macro="" textlink="">
          <xdr:nvSpPr>
            <xdr:cNvPr id="1054" name="Check Box 30" descr="内容を確認し、チェックしてください。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56</xdr:row>
          <xdr:rowOff>76200</xdr:rowOff>
        </xdr:from>
        <xdr:to>
          <xdr:col>25</xdr:col>
          <xdr:colOff>60960</xdr:colOff>
          <xdr:row>61</xdr:row>
          <xdr:rowOff>0</xdr:rowOff>
        </xdr:to>
        <xdr:sp macro="" textlink="">
          <xdr:nvSpPr>
            <xdr:cNvPr id="1055" name="Check Box 31" descr="内容を確認し、チェックしてください。&#10;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23</xdr:row>
          <xdr:rowOff>38100</xdr:rowOff>
        </xdr:from>
        <xdr:to>
          <xdr:col>25</xdr:col>
          <xdr:colOff>60960</xdr:colOff>
          <xdr:row>26</xdr:row>
          <xdr:rowOff>76200</xdr:rowOff>
        </xdr:to>
        <xdr:sp macro="" textlink="">
          <xdr:nvSpPr>
            <xdr:cNvPr id="1069" name="Check Box 45" descr="内容を確認し、チェックしてください。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37</xdr:row>
          <xdr:rowOff>0</xdr:rowOff>
        </xdr:from>
        <xdr:to>
          <xdr:col>25</xdr:col>
          <xdr:colOff>45720</xdr:colOff>
          <xdr:row>41</xdr:row>
          <xdr:rowOff>0</xdr:rowOff>
        </xdr:to>
        <xdr:sp macro="" textlink="">
          <xdr:nvSpPr>
            <xdr:cNvPr id="1071" name="Check Box 47" descr="内容を確認し、チェックしてください。&#10;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83820</xdr:colOff>
          <xdr:row>20</xdr:row>
          <xdr:rowOff>182880</xdr:rowOff>
        </xdr:from>
        <xdr:to>
          <xdr:col>22</xdr:col>
          <xdr:colOff>60960</xdr:colOff>
          <xdr:row>22</xdr:row>
          <xdr:rowOff>76200</xdr:rowOff>
        </xdr:to>
        <xdr:sp macro="" textlink="">
          <xdr:nvSpPr>
            <xdr:cNvPr id="2055" name="Check Box 7" descr="内容を確認し、チェックしてください。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83820</xdr:colOff>
          <xdr:row>22</xdr:row>
          <xdr:rowOff>30480</xdr:rowOff>
        </xdr:from>
        <xdr:to>
          <xdr:col>22</xdr:col>
          <xdr:colOff>60960</xdr:colOff>
          <xdr:row>24</xdr:row>
          <xdr:rowOff>60960</xdr:rowOff>
        </xdr:to>
        <xdr:sp macro="" textlink="">
          <xdr:nvSpPr>
            <xdr:cNvPr id="2056" name="Check Box 8" descr="内容を確認し、チェックしてください。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83820</xdr:colOff>
          <xdr:row>24</xdr:row>
          <xdr:rowOff>60960</xdr:rowOff>
        </xdr:from>
        <xdr:to>
          <xdr:col>22</xdr:col>
          <xdr:colOff>60960</xdr:colOff>
          <xdr:row>26</xdr:row>
          <xdr:rowOff>45720</xdr:rowOff>
        </xdr:to>
        <xdr:sp macro="" textlink="">
          <xdr:nvSpPr>
            <xdr:cNvPr id="2057" name="Check Box 9" descr="内容を確認し、チェックしてください。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20</xdr:row>
          <xdr:rowOff>152400</xdr:rowOff>
        </xdr:from>
        <xdr:to>
          <xdr:col>41</xdr:col>
          <xdr:colOff>60960</xdr:colOff>
          <xdr:row>22</xdr:row>
          <xdr:rowOff>45720</xdr:rowOff>
        </xdr:to>
        <xdr:sp macro="" textlink="">
          <xdr:nvSpPr>
            <xdr:cNvPr id="2058" name="Check Box 10" descr="内容を確認し、チェックしてください。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22</xdr:row>
          <xdr:rowOff>30480</xdr:rowOff>
        </xdr:from>
        <xdr:to>
          <xdr:col>41</xdr:col>
          <xdr:colOff>60960</xdr:colOff>
          <xdr:row>24</xdr:row>
          <xdr:rowOff>60960</xdr:rowOff>
        </xdr:to>
        <xdr:sp macro="" textlink="">
          <xdr:nvSpPr>
            <xdr:cNvPr id="2059" name="Check Box 11" descr="内容を確認し、チェックしてください。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38100</xdr:colOff>
          <xdr:row>20</xdr:row>
          <xdr:rowOff>144780</xdr:rowOff>
        </xdr:from>
        <xdr:to>
          <xdr:col>62</xdr:col>
          <xdr:colOff>7620</xdr:colOff>
          <xdr:row>22</xdr:row>
          <xdr:rowOff>38100</xdr:rowOff>
        </xdr:to>
        <xdr:sp macro="" textlink="">
          <xdr:nvSpPr>
            <xdr:cNvPr id="2060" name="Check Box 12" descr="内容を確認し、チェックしてください。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60960</xdr:colOff>
          <xdr:row>31</xdr:row>
          <xdr:rowOff>45720</xdr:rowOff>
        </xdr:from>
        <xdr:to>
          <xdr:col>27</xdr:col>
          <xdr:colOff>30480</xdr:colOff>
          <xdr:row>31</xdr:row>
          <xdr:rowOff>388620</xdr:rowOff>
        </xdr:to>
        <xdr:sp macro="" textlink="">
          <xdr:nvSpPr>
            <xdr:cNvPr id="2061" name="Check Box 13" descr="内容を確認し、チェックしてください。&#10;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68580</xdr:colOff>
          <xdr:row>31</xdr:row>
          <xdr:rowOff>38100</xdr:rowOff>
        </xdr:from>
        <xdr:to>
          <xdr:col>56</xdr:col>
          <xdr:colOff>38100</xdr:colOff>
          <xdr:row>31</xdr:row>
          <xdr:rowOff>381000</xdr:rowOff>
        </xdr:to>
        <xdr:sp macro="" textlink="">
          <xdr:nvSpPr>
            <xdr:cNvPr id="2062" name="Check Box 14" descr="内容を確認し、チェックしてください。&#10;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68580</xdr:colOff>
          <xdr:row>32</xdr:row>
          <xdr:rowOff>30480</xdr:rowOff>
        </xdr:from>
        <xdr:to>
          <xdr:col>56</xdr:col>
          <xdr:colOff>38100</xdr:colOff>
          <xdr:row>32</xdr:row>
          <xdr:rowOff>373380</xdr:rowOff>
        </xdr:to>
        <xdr:sp macro="" textlink="">
          <xdr:nvSpPr>
            <xdr:cNvPr id="2063" name="Check Box 15" descr="内容を確認し、チェックしてください。&#10;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60960</xdr:colOff>
          <xdr:row>32</xdr:row>
          <xdr:rowOff>38100</xdr:rowOff>
        </xdr:from>
        <xdr:to>
          <xdr:col>27</xdr:col>
          <xdr:colOff>30480</xdr:colOff>
          <xdr:row>32</xdr:row>
          <xdr:rowOff>373380</xdr:rowOff>
        </xdr:to>
        <xdr:sp macro="" textlink="">
          <xdr:nvSpPr>
            <xdr:cNvPr id="2064" name="Check Box 16" descr="内容を確認し、チェックしてください。&#10;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60960</xdr:colOff>
          <xdr:row>33</xdr:row>
          <xdr:rowOff>137160</xdr:rowOff>
        </xdr:from>
        <xdr:to>
          <xdr:col>27</xdr:col>
          <xdr:colOff>30480</xdr:colOff>
          <xdr:row>33</xdr:row>
          <xdr:rowOff>464820</xdr:rowOff>
        </xdr:to>
        <xdr:sp macro="" textlink="">
          <xdr:nvSpPr>
            <xdr:cNvPr id="2066" name="Check Box 18" descr="内容を確認し、チェックしてください。&#10;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68580</xdr:colOff>
          <xdr:row>33</xdr:row>
          <xdr:rowOff>114300</xdr:rowOff>
        </xdr:from>
        <xdr:to>
          <xdr:col>56</xdr:col>
          <xdr:colOff>38100</xdr:colOff>
          <xdr:row>33</xdr:row>
          <xdr:rowOff>457200</xdr:rowOff>
        </xdr:to>
        <xdr:sp macro="" textlink="">
          <xdr:nvSpPr>
            <xdr:cNvPr id="2073" name="Check Box 25" descr="内容を確認し、チェックしてください。&#10;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77</xdr:col>
      <xdr:colOff>43560</xdr:colOff>
      <xdr:row>7</xdr:row>
      <xdr:rowOff>203530</xdr:rowOff>
    </xdr:from>
    <xdr:to>
      <xdr:col>81</xdr:col>
      <xdr:colOff>572744</xdr:colOff>
      <xdr:row>14</xdr:row>
      <xdr:rowOff>114613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34764" y="2014456"/>
          <a:ext cx="2069647" cy="29214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業種　ドロップダウンリスト</a:t>
          </a:r>
          <a:endParaRPr kumimoji="1" lang="en-US" altLang="ja-JP" sz="1100" b="1"/>
        </a:p>
        <a:p>
          <a:r>
            <a:rPr kumimoji="1" lang="ja-JP" altLang="en-US" sz="1100"/>
            <a:t>建設業</a:t>
          </a:r>
          <a:endParaRPr kumimoji="1" lang="en-US" altLang="ja-JP" sz="1100"/>
        </a:p>
        <a:p>
          <a:r>
            <a:rPr kumimoji="1" lang="ja-JP" altLang="en-US" sz="1100"/>
            <a:t>製造業</a:t>
          </a:r>
          <a:endParaRPr kumimoji="1" lang="en-US" altLang="ja-JP" sz="1100"/>
        </a:p>
        <a:p>
          <a:r>
            <a:rPr kumimoji="1" lang="ja-JP" altLang="en-US" sz="1100"/>
            <a:t>卸売業</a:t>
          </a:r>
          <a:endParaRPr kumimoji="1" lang="en-US" altLang="ja-JP" sz="1100"/>
        </a:p>
        <a:p>
          <a:r>
            <a:rPr kumimoji="1" lang="ja-JP" altLang="en-US" sz="1100"/>
            <a:t>小売業</a:t>
          </a:r>
          <a:endParaRPr kumimoji="1" lang="en-US" altLang="ja-JP" sz="1100"/>
        </a:p>
        <a:p>
          <a:r>
            <a:rPr kumimoji="1" lang="ja-JP" altLang="en-US" sz="1100"/>
            <a:t>情報通信業</a:t>
          </a:r>
          <a:endParaRPr kumimoji="1" lang="en-US" altLang="ja-JP" sz="1100"/>
        </a:p>
        <a:p>
          <a:r>
            <a:rPr kumimoji="1" lang="ja-JP" altLang="en-US" sz="1100"/>
            <a:t>運輸業</a:t>
          </a:r>
          <a:endParaRPr kumimoji="1" lang="en-US" altLang="ja-JP" sz="1100"/>
        </a:p>
        <a:p>
          <a:r>
            <a:rPr kumimoji="1" lang="ja-JP" altLang="en-US" sz="1100"/>
            <a:t>不動産業</a:t>
          </a:r>
          <a:endParaRPr kumimoji="1" lang="en-US" altLang="ja-JP" sz="1100"/>
        </a:p>
        <a:p>
          <a:r>
            <a:rPr kumimoji="1" lang="ja-JP" altLang="en-US" sz="1100"/>
            <a:t>飲食・宿泊業</a:t>
          </a:r>
          <a:endParaRPr kumimoji="1" lang="en-US" altLang="ja-JP" sz="1100"/>
        </a:p>
        <a:p>
          <a:r>
            <a:rPr kumimoji="1" lang="ja-JP" altLang="en-US" sz="1100"/>
            <a:t>サービス業</a:t>
          </a:r>
          <a:endParaRPr kumimoji="1" lang="en-US" altLang="ja-JP" sz="1100"/>
        </a:p>
        <a:p>
          <a:r>
            <a:rPr kumimoji="1" lang="ja-JP" altLang="en-US" sz="1100"/>
            <a:t>創業前</a:t>
          </a:r>
          <a:endParaRPr kumimoji="1" lang="en-US" altLang="ja-JP" sz="1100"/>
        </a:p>
        <a:p>
          <a:r>
            <a:rPr kumimoji="1" lang="ja-JP" altLang="en-US" sz="1100"/>
            <a:t>その他</a:t>
          </a:r>
        </a:p>
      </xdr:txBody>
    </xdr:sp>
    <xdr:clientData/>
  </xdr:twoCellAnchor>
  <xdr:twoCellAnchor>
    <xdr:from>
      <xdr:col>77</xdr:col>
      <xdr:colOff>7327</xdr:colOff>
      <xdr:row>29</xdr:row>
      <xdr:rowOff>293078</xdr:rowOff>
    </xdr:from>
    <xdr:to>
      <xdr:col>83</xdr:col>
      <xdr:colOff>234462</xdr:colOff>
      <xdr:row>36</xdr:row>
      <xdr:rowOff>29309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726115" y="10411559"/>
          <a:ext cx="2645020" cy="22420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特例枠の対象（各受賞につき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度のみ）</a:t>
          </a:r>
          <a:endParaRPr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新製品・新技術大賞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受賞者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モノづくりブランド「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ara!kawa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」認定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/>
            <a:t>※</a:t>
          </a:r>
          <a:r>
            <a:rPr kumimoji="1" lang="ja-JP" altLang="en-US" sz="1100"/>
            <a:t>受賞及び認定された年度から翌年度内まで有効</a:t>
          </a:r>
          <a:endParaRPr kumimoji="1" lang="en-US" altLang="ja-JP" sz="1100"/>
        </a:p>
        <a:p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ビジネスプランコンテスト受賞者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受賞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した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年度から翌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々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年度内まで有効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2" Type="http://schemas.openxmlformats.org/officeDocument/2006/relationships/drawing" Target="../drawings/drawing2.xml"/><Relationship Id="rId16" Type="http://schemas.openxmlformats.org/officeDocument/2006/relationships/comments" Target="../comments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BW81"/>
  <sheetViews>
    <sheetView showZeros="0" tabSelected="1" view="pageBreakPreview" zoomScale="145" zoomScaleNormal="90" zoomScaleSheetLayoutView="145" workbookViewId="0">
      <selection activeCell="AS18" sqref="AS18"/>
    </sheetView>
  </sheetViews>
  <sheetFormatPr defaultColWidth="9" defaultRowHeight="18"/>
  <cols>
    <col min="1" max="28" width="1.09765625" style="1" customWidth="1"/>
    <col min="29" max="29" width="0.796875" style="1" customWidth="1"/>
    <col min="30" max="30" width="1.296875" style="1" customWidth="1"/>
    <col min="31" max="44" width="1.09765625" style="1" customWidth="1"/>
    <col min="45" max="45" width="1.69921875" style="1" customWidth="1"/>
    <col min="46" max="71" width="1.09765625" style="1" customWidth="1"/>
    <col min="72" max="72" width="0.5" style="1" customWidth="1"/>
    <col min="73" max="74" width="1.09765625" style="1" customWidth="1"/>
    <col min="75" max="16384" width="9" style="1"/>
  </cols>
  <sheetData>
    <row r="1" spans="1:75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</row>
    <row r="2" spans="1: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5" ht="21" customHeight="1">
      <c r="A3" s="132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</row>
    <row r="4" spans="1:75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</row>
    <row r="5" spans="1: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5" ht="22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91"/>
      <c r="AM6" s="91"/>
      <c r="AN6" s="2"/>
      <c r="AO6" s="2"/>
      <c r="AP6" s="2"/>
      <c r="AQ6" s="2"/>
      <c r="AR6" s="2"/>
      <c r="AS6" s="2"/>
      <c r="AT6" s="2"/>
      <c r="AU6" s="2"/>
      <c r="AV6" s="2"/>
      <c r="AW6" s="2"/>
      <c r="AX6" s="91" t="s">
        <v>2</v>
      </c>
      <c r="AY6" s="91"/>
      <c r="AZ6" s="91"/>
      <c r="BA6" s="91"/>
      <c r="BB6" s="91"/>
      <c r="BC6" s="91"/>
      <c r="BD6" s="91" t="s">
        <v>127</v>
      </c>
      <c r="BE6" s="91"/>
      <c r="BF6" s="91"/>
      <c r="BG6" s="91"/>
      <c r="BH6" s="91"/>
      <c r="BI6" s="91"/>
      <c r="BJ6" s="91" t="s">
        <v>3</v>
      </c>
      <c r="BK6" s="91"/>
      <c r="BL6" s="36"/>
      <c r="BM6" s="91"/>
      <c r="BN6" s="91"/>
      <c r="BO6" s="91" t="s">
        <v>4</v>
      </c>
      <c r="BP6" s="91"/>
      <c r="BQ6" s="91"/>
      <c r="BR6" s="91"/>
      <c r="BS6" s="91"/>
      <c r="BT6" s="91" t="s">
        <v>5</v>
      </c>
      <c r="BU6" s="91"/>
      <c r="BV6" s="91"/>
    </row>
    <row r="7" spans="1:75" ht="9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36"/>
      <c r="AM7" s="36"/>
      <c r="AN7" s="2"/>
      <c r="AO7" s="2"/>
      <c r="AP7" s="2"/>
      <c r="AQ7" s="2"/>
      <c r="AR7" s="2"/>
      <c r="AS7" s="2"/>
      <c r="AT7" s="2"/>
      <c r="AU7" s="2"/>
      <c r="AV7" s="2"/>
      <c r="AW7" s="2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</row>
    <row r="8" spans="1:75">
      <c r="A8" s="129" t="s">
        <v>6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</row>
    <row r="9" spans="1:75" ht="12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</row>
    <row r="10" spans="1: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 t="s">
        <v>7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125" t="s">
        <v>8</v>
      </c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91" t="s">
        <v>9</v>
      </c>
      <c r="AU11" s="91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</row>
    <row r="12" spans="1: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</row>
    <row r="13" spans="1:75" s="2" customFormat="1" ht="6" customHeight="1"/>
    <row r="14" spans="1: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125" t="s">
        <v>10</v>
      </c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3"/>
    </row>
    <row r="15" spans="1:75" s="2" customFormat="1" ht="6" customHeight="1"/>
    <row r="16" spans="1: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25" t="s">
        <v>11</v>
      </c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35"/>
      <c r="BS16" s="4"/>
      <c r="BT16" s="127"/>
      <c r="BU16" s="127"/>
      <c r="BV16" s="127"/>
    </row>
    <row r="17" spans="1:7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ht="10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>
      <c r="A19" s="128" t="s">
        <v>12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</row>
    <row r="20" spans="1:74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</row>
    <row r="21" spans="1:74" s="2" customFormat="1" ht="12.75" customHeight="1"/>
    <row r="22" spans="1:74" ht="23.25" customHeight="1">
      <c r="B22" s="2"/>
      <c r="C22" s="109" t="s">
        <v>13</v>
      </c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18">
        <f>別紙!CH38</f>
        <v>0</v>
      </c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20"/>
      <c r="AP22" s="101" t="s">
        <v>87</v>
      </c>
      <c r="AQ22" s="102"/>
      <c r="AR22" s="102"/>
      <c r="AS22" s="102"/>
      <c r="AT22" s="102"/>
      <c r="AU22" s="103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ht="11.25" customHeight="1">
      <c r="A23" s="2"/>
      <c r="B23" s="2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21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3"/>
      <c r="AP23" s="104"/>
      <c r="AQ23" s="105"/>
      <c r="AR23" s="105"/>
      <c r="AS23" s="105"/>
      <c r="AT23" s="105"/>
      <c r="AU23" s="106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ht="8.25" customHeight="1">
      <c r="A24" s="2"/>
      <c r="B24" s="2"/>
      <c r="C24" s="87" t="s">
        <v>123</v>
      </c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1"/>
      <c r="W24" s="16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6"/>
      <c r="BU24" s="2"/>
      <c r="BV24" s="2"/>
    </row>
    <row r="25" spans="1:74" ht="6.75" customHeight="1">
      <c r="A25" s="2"/>
      <c r="B25" s="2"/>
      <c r="C25" s="112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4"/>
      <c r="W25" s="2"/>
      <c r="X25" s="91"/>
      <c r="Y25" s="91"/>
      <c r="Z25" s="2"/>
      <c r="AA25" s="96">
        <v>1</v>
      </c>
      <c r="AB25" s="96"/>
      <c r="AC25" s="97" t="s">
        <v>14</v>
      </c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7"/>
      <c r="BU25" s="2"/>
      <c r="BV25" s="2"/>
    </row>
    <row r="26" spans="1:74" ht="6.75" customHeight="1">
      <c r="A26" s="2"/>
      <c r="B26" s="2"/>
      <c r="C26" s="112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4"/>
      <c r="W26" s="2"/>
      <c r="X26" s="91"/>
      <c r="Y26" s="91"/>
      <c r="Z26" s="2"/>
      <c r="AA26" s="96"/>
      <c r="AB26" s="96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7"/>
      <c r="BU26" s="2"/>
      <c r="BV26" s="2"/>
    </row>
    <row r="27" spans="1:74" ht="6.75" customHeight="1">
      <c r="A27" s="2"/>
      <c r="B27" s="2"/>
      <c r="C27" s="112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4"/>
      <c r="W27" s="18"/>
      <c r="X27" s="19"/>
      <c r="Y27" s="19"/>
      <c r="Z27" s="19"/>
      <c r="AA27" s="20"/>
      <c r="AB27" s="20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7"/>
      <c r="BU27" s="2"/>
      <c r="BV27" s="2"/>
    </row>
    <row r="28" spans="1:74" ht="6.75" customHeight="1">
      <c r="A28" s="2"/>
      <c r="B28" s="2"/>
      <c r="C28" s="112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4"/>
      <c r="W28" s="18"/>
      <c r="X28" s="2"/>
      <c r="Y28" s="2"/>
      <c r="Z28" s="2"/>
      <c r="AA28" s="96">
        <v>2</v>
      </c>
      <c r="AB28" s="96"/>
      <c r="AC28" s="97" t="s">
        <v>15</v>
      </c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7"/>
      <c r="BU28" s="2"/>
      <c r="BV28" s="2"/>
    </row>
    <row r="29" spans="1:74" ht="6.75" customHeight="1">
      <c r="A29" s="2"/>
      <c r="B29" s="2"/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4"/>
      <c r="W29" s="18"/>
      <c r="X29" s="2"/>
      <c r="Y29" s="2"/>
      <c r="Z29" s="2"/>
      <c r="AA29" s="96"/>
      <c r="AB29" s="96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7"/>
      <c r="BU29" s="2"/>
      <c r="BV29" s="2"/>
    </row>
    <row r="30" spans="1:74" ht="6.75" customHeight="1">
      <c r="A30" s="2"/>
      <c r="B30" s="2"/>
      <c r="C30" s="112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4"/>
      <c r="W30" s="18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7"/>
      <c r="BU30" s="2"/>
      <c r="BV30" s="2"/>
    </row>
    <row r="31" spans="1:74" ht="6.75" customHeight="1">
      <c r="A31" s="2"/>
      <c r="B31" s="2"/>
      <c r="C31" s="112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4"/>
      <c r="W31" s="18"/>
      <c r="X31" s="2"/>
      <c r="Y31" s="2"/>
      <c r="Z31" s="2"/>
      <c r="AA31" s="96">
        <v>3</v>
      </c>
      <c r="AB31" s="96"/>
      <c r="AC31" s="97" t="s">
        <v>16</v>
      </c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7"/>
      <c r="BU31" s="2"/>
      <c r="BV31" s="2"/>
    </row>
    <row r="32" spans="1:74" ht="6.75" customHeight="1">
      <c r="A32" s="2"/>
      <c r="B32" s="2"/>
      <c r="C32" s="112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4"/>
      <c r="W32" s="18"/>
      <c r="X32" s="2"/>
      <c r="Y32" s="2"/>
      <c r="Z32" s="2"/>
      <c r="AA32" s="96"/>
      <c r="AB32" s="96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7"/>
      <c r="BU32" s="2"/>
      <c r="BV32" s="2"/>
    </row>
    <row r="33" spans="1:74" ht="6.75" customHeight="1">
      <c r="A33" s="2"/>
      <c r="B33" s="2"/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4"/>
      <c r="W33" s="18"/>
      <c r="X33" s="19"/>
      <c r="Y33" s="19"/>
      <c r="Z33" s="19"/>
      <c r="AA33" s="19"/>
      <c r="AB33" s="19"/>
      <c r="AC33" s="97" t="s">
        <v>17</v>
      </c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7"/>
      <c r="BU33" s="2"/>
      <c r="BV33" s="2"/>
    </row>
    <row r="34" spans="1:74" ht="6.75" customHeight="1">
      <c r="A34" s="2"/>
      <c r="B34" s="2"/>
      <c r="C34" s="11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4"/>
      <c r="W34" s="18"/>
      <c r="X34" s="19"/>
      <c r="Y34" s="19"/>
      <c r="Z34" s="19"/>
      <c r="AA34" s="19"/>
      <c r="AB34" s="19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7"/>
      <c r="BU34" s="2"/>
      <c r="BV34" s="2"/>
    </row>
    <row r="35" spans="1:74" ht="6.75" customHeight="1">
      <c r="A35" s="2"/>
      <c r="B35" s="2"/>
      <c r="C35" s="112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4"/>
      <c r="W35" s="18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7"/>
      <c r="BU35" s="2"/>
      <c r="BV35" s="2"/>
    </row>
    <row r="36" spans="1:74" ht="6.75" customHeight="1">
      <c r="A36" s="2"/>
      <c r="B36" s="2"/>
      <c r="C36" s="112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4"/>
      <c r="W36" s="18"/>
      <c r="X36" s="65"/>
      <c r="Y36" s="65"/>
      <c r="Z36" s="65"/>
      <c r="AA36" s="100">
        <v>4</v>
      </c>
      <c r="AB36" s="100"/>
      <c r="AC36" s="99" t="s">
        <v>121</v>
      </c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7"/>
      <c r="BU36" s="2"/>
      <c r="BV36" s="2"/>
    </row>
    <row r="37" spans="1:74" ht="6.75" customHeight="1">
      <c r="A37" s="2"/>
      <c r="B37" s="2"/>
      <c r="C37" s="112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4"/>
      <c r="W37" s="18"/>
      <c r="X37" s="65"/>
      <c r="Y37" s="65"/>
      <c r="Z37" s="65"/>
      <c r="AA37" s="100"/>
      <c r="AB37" s="100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7"/>
      <c r="BU37" s="2"/>
      <c r="BV37" s="2"/>
    </row>
    <row r="38" spans="1:74" ht="6.75" customHeight="1">
      <c r="A38" s="2"/>
      <c r="B38" s="2"/>
      <c r="C38" s="112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4"/>
      <c r="W38" s="18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6"/>
      <c r="BS38" s="64"/>
      <c r="BT38" s="7"/>
      <c r="BU38" s="2"/>
      <c r="BV38" s="2"/>
    </row>
    <row r="39" spans="1:74" ht="6.75" customHeight="1">
      <c r="A39" s="2"/>
      <c r="B39" s="2"/>
      <c r="C39" s="112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4"/>
      <c r="W39" s="18"/>
      <c r="X39" s="64"/>
      <c r="Y39" s="64"/>
      <c r="Z39" s="64"/>
      <c r="AA39" s="100">
        <v>5</v>
      </c>
      <c r="AB39" s="100"/>
      <c r="AC39" s="99" t="s">
        <v>122</v>
      </c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99"/>
      <c r="BQ39" s="99"/>
      <c r="BR39" s="99"/>
      <c r="BS39" s="99"/>
      <c r="BT39" s="7"/>
      <c r="BU39" s="2"/>
      <c r="BV39" s="2"/>
    </row>
    <row r="40" spans="1:74" ht="6.75" customHeight="1">
      <c r="A40" s="2"/>
      <c r="B40" s="2"/>
      <c r="C40" s="112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4"/>
      <c r="W40" s="18"/>
      <c r="X40" s="64"/>
      <c r="Y40" s="64"/>
      <c r="Z40" s="64"/>
      <c r="AA40" s="100"/>
      <c r="AB40" s="100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7"/>
      <c r="BU40" s="2"/>
      <c r="BV40" s="2"/>
    </row>
    <row r="41" spans="1:74" ht="6.75" customHeight="1">
      <c r="A41" s="2"/>
      <c r="B41" s="2"/>
      <c r="C41" s="112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4"/>
      <c r="W41" s="18"/>
      <c r="X41" s="64"/>
      <c r="Y41" s="64"/>
      <c r="Z41" s="64"/>
      <c r="AA41" s="67"/>
      <c r="AB41" s="67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7"/>
      <c r="BU41" s="2"/>
      <c r="BV41" s="2"/>
    </row>
    <row r="42" spans="1:74" ht="6.75" customHeight="1">
      <c r="A42" s="2"/>
      <c r="B42" s="2"/>
      <c r="C42" s="112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4"/>
      <c r="W42" s="18"/>
      <c r="X42" s="65"/>
      <c r="Y42" s="65"/>
      <c r="Z42" s="65"/>
      <c r="AA42" s="100">
        <v>6</v>
      </c>
      <c r="AB42" s="100"/>
      <c r="AC42" s="99" t="s">
        <v>130</v>
      </c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7"/>
      <c r="BU42" s="2"/>
      <c r="BV42" s="2"/>
    </row>
    <row r="43" spans="1:74" ht="6.75" customHeight="1">
      <c r="A43" s="2"/>
      <c r="B43" s="2"/>
      <c r="C43" s="112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4"/>
      <c r="W43" s="18"/>
      <c r="X43" s="65"/>
      <c r="Y43" s="65"/>
      <c r="Z43" s="65"/>
      <c r="AA43" s="100"/>
      <c r="AB43" s="100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7"/>
      <c r="BU43" s="2"/>
      <c r="BV43" s="2"/>
    </row>
    <row r="44" spans="1:74" ht="6.75" customHeight="1">
      <c r="A44" s="2"/>
      <c r="B44" s="2"/>
      <c r="C44" s="112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4"/>
      <c r="W44" s="18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7"/>
      <c r="BU44" s="2"/>
      <c r="BV44" s="2"/>
    </row>
    <row r="45" spans="1:74" ht="6.75" customHeight="1">
      <c r="A45" s="2"/>
      <c r="B45" s="2"/>
      <c r="C45" s="112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4"/>
      <c r="W45" s="18"/>
      <c r="X45" s="65"/>
      <c r="Y45" s="65"/>
      <c r="Z45" s="65"/>
      <c r="AA45" s="100">
        <v>7</v>
      </c>
      <c r="AB45" s="100"/>
      <c r="AC45" s="99" t="s">
        <v>18</v>
      </c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99"/>
      <c r="BO45" s="99"/>
      <c r="BP45" s="99"/>
      <c r="BQ45" s="99"/>
      <c r="BR45" s="99"/>
      <c r="BS45" s="99"/>
      <c r="BT45" s="7"/>
      <c r="BU45" s="2"/>
      <c r="BV45" s="2"/>
    </row>
    <row r="46" spans="1:74" ht="6.75" customHeight="1">
      <c r="A46" s="2"/>
      <c r="B46" s="2"/>
      <c r="C46" s="112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4"/>
      <c r="W46" s="18"/>
      <c r="X46" s="65"/>
      <c r="Y46" s="65"/>
      <c r="Z46" s="65"/>
      <c r="AA46" s="100"/>
      <c r="AB46" s="100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7"/>
      <c r="BU46" s="2"/>
      <c r="BV46" s="2"/>
    </row>
    <row r="47" spans="1:74" ht="6.75" customHeight="1">
      <c r="A47" s="2"/>
      <c r="B47" s="2"/>
      <c r="C47" s="112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4"/>
      <c r="W47" s="18"/>
      <c r="X47" s="108" t="s">
        <v>131</v>
      </c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68"/>
      <c r="BT47" s="7"/>
      <c r="BU47" s="2"/>
      <c r="BV47" s="2"/>
    </row>
    <row r="48" spans="1:74" ht="6.75" customHeight="1">
      <c r="A48" s="2"/>
      <c r="B48" s="2"/>
      <c r="C48" s="112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4"/>
      <c r="W48" s="1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68"/>
      <c r="BT48" s="7"/>
      <c r="BU48" s="2"/>
      <c r="BV48" s="2"/>
    </row>
    <row r="49" spans="1:74" ht="6.75" customHeight="1">
      <c r="A49" s="2"/>
      <c r="B49" s="2"/>
      <c r="C49" s="112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4"/>
      <c r="W49" s="18"/>
      <c r="X49" s="108" t="s">
        <v>132</v>
      </c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68"/>
      <c r="BT49" s="7"/>
      <c r="BU49" s="2"/>
      <c r="BV49" s="2"/>
    </row>
    <row r="50" spans="1:74" ht="6.75" customHeight="1">
      <c r="A50" s="2"/>
      <c r="B50" s="2"/>
      <c r="C50" s="112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4"/>
      <c r="W50" s="1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68"/>
      <c r="BT50" s="7"/>
      <c r="BU50" s="2"/>
      <c r="BV50" s="2"/>
    </row>
    <row r="51" spans="1:74" ht="6.75" customHeight="1">
      <c r="A51" s="2"/>
      <c r="B51" s="2"/>
      <c r="C51" s="112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4"/>
      <c r="W51" s="18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7"/>
      <c r="BU51" s="2"/>
      <c r="BV51" s="2"/>
    </row>
    <row r="52" spans="1:74" ht="6.75" customHeight="1">
      <c r="A52" s="2"/>
      <c r="B52" s="2"/>
      <c r="C52" s="112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4"/>
      <c r="W52" s="18"/>
      <c r="X52" s="65"/>
      <c r="Y52" s="65"/>
      <c r="Z52" s="65"/>
      <c r="AA52" s="100">
        <v>8</v>
      </c>
      <c r="AB52" s="100"/>
      <c r="AC52" s="99" t="s">
        <v>125</v>
      </c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7"/>
      <c r="BU52" s="2"/>
      <c r="BV52" s="2"/>
    </row>
    <row r="53" spans="1:74" ht="6.75" customHeight="1">
      <c r="A53" s="2"/>
      <c r="B53" s="2"/>
      <c r="C53" s="112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4"/>
      <c r="W53" s="18"/>
      <c r="X53" s="65"/>
      <c r="Y53" s="65"/>
      <c r="Z53" s="65"/>
      <c r="AA53" s="100"/>
      <c r="AB53" s="100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7"/>
      <c r="BU53" s="2"/>
      <c r="BV53" s="2"/>
    </row>
    <row r="54" spans="1:74" ht="6.75" customHeight="1">
      <c r="A54" s="2"/>
      <c r="B54" s="2"/>
      <c r="C54" s="112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4"/>
      <c r="W54" s="18"/>
      <c r="X54" s="107" t="s">
        <v>128</v>
      </c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  <c r="BQ54" s="107"/>
      <c r="BR54" s="107"/>
      <c r="BS54" s="107"/>
      <c r="BT54" s="7"/>
      <c r="BU54" s="2"/>
      <c r="BV54" s="2"/>
    </row>
    <row r="55" spans="1:74" ht="6.75" customHeight="1">
      <c r="A55" s="2"/>
      <c r="B55" s="2"/>
      <c r="C55" s="112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4"/>
      <c r="W55" s="18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107"/>
      <c r="BN55" s="107"/>
      <c r="BO55" s="107"/>
      <c r="BP55" s="107"/>
      <c r="BQ55" s="107"/>
      <c r="BR55" s="107"/>
      <c r="BS55" s="107"/>
      <c r="BT55" s="7"/>
      <c r="BU55" s="2"/>
      <c r="BV55" s="2"/>
    </row>
    <row r="56" spans="1:74" ht="6.75" customHeight="1">
      <c r="A56" s="2"/>
      <c r="B56" s="2"/>
      <c r="C56" s="112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4"/>
      <c r="W56" s="18"/>
      <c r="X56" s="107" t="s">
        <v>129</v>
      </c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107"/>
      <c r="BN56" s="107"/>
      <c r="BO56" s="107"/>
      <c r="BP56" s="107"/>
      <c r="BQ56" s="107"/>
      <c r="BR56" s="107"/>
      <c r="BS56" s="107"/>
      <c r="BT56" s="7"/>
      <c r="BU56" s="2"/>
      <c r="BV56" s="2"/>
    </row>
    <row r="57" spans="1:74" ht="6.75" customHeight="1">
      <c r="A57" s="2"/>
      <c r="B57" s="2"/>
      <c r="C57" s="112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4"/>
      <c r="W57" s="18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  <c r="BH57" s="107"/>
      <c r="BI57" s="107"/>
      <c r="BJ57" s="107"/>
      <c r="BK57" s="107"/>
      <c r="BL57" s="107"/>
      <c r="BM57" s="107"/>
      <c r="BN57" s="107"/>
      <c r="BO57" s="107"/>
      <c r="BP57" s="107"/>
      <c r="BQ57" s="107"/>
      <c r="BR57" s="107"/>
      <c r="BS57" s="107"/>
      <c r="BT57" s="7"/>
      <c r="BU57" s="2"/>
      <c r="BV57" s="2"/>
    </row>
    <row r="58" spans="1:74" ht="6.75" customHeight="1">
      <c r="A58" s="2"/>
      <c r="B58" s="2"/>
      <c r="C58" s="112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4"/>
      <c r="W58" s="18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7"/>
      <c r="BU58" s="2"/>
      <c r="BV58" s="2"/>
    </row>
    <row r="59" spans="1:74" ht="6.75" customHeight="1">
      <c r="A59" s="2"/>
      <c r="B59" s="2"/>
      <c r="C59" s="112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4"/>
      <c r="W59" s="18"/>
      <c r="X59" s="65"/>
      <c r="Y59" s="65"/>
      <c r="Z59" s="65"/>
      <c r="AA59" s="100">
        <v>9</v>
      </c>
      <c r="AB59" s="100"/>
      <c r="AC59" s="99" t="s">
        <v>126</v>
      </c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99"/>
      <c r="BO59" s="99"/>
      <c r="BP59" s="99"/>
      <c r="BQ59" s="99"/>
      <c r="BR59" s="99"/>
      <c r="BS59" s="99"/>
      <c r="BT59" s="7"/>
      <c r="BU59" s="2"/>
      <c r="BV59" s="2"/>
    </row>
    <row r="60" spans="1:74" ht="6.75" customHeight="1">
      <c r="A60" s="2"/>
      <c r="B60" s="2"/>
      <c r="C60" s="112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4"/>
      <c r="W60" s="18"/>
      <c r="X60" s="65"/>
      <c r="Y60" s="65"/>
      <c r="Z60" s="65"/>
      <c r="AA60" s="100"/>
      <c r="AB60" s="100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99"/>
      <c r="BK60" s="99"/>
      <c r="BL60" s="99"/>
      <c r="BM60" s="99"/>
      <c r="BN60" s="99"/>
      <c r="BO60" s="99"/>
      <c r="BP60" s="99"/>
      <c r="BQ60" s="99"/>
      <c r="BR60" s="99"/>
      <c r="BS60" s="99"/>
      <c r="BT60" s="7"/>
      <c r="BU60" s="2"/>
      <c r="BV60" s="2"/>
    </row>
    <row r="61" spans="1:74" ht="6.75" customHeight="1">
      <c r="A61" s="2"/>
      <c r="B61" s="2"/>
      <c r="C61" s="112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4"/>
      <c r="W61" s="18"/>
      <c r="X61" s="64"/>
      <c r="Y61" s="64"/>
      <c r="Z61" s="64"/>
      <c r="AA61" s="64"/>
      <c r="AB61" s="64"/>
      <c r="AC61" s="99" t="s">
        <v>133</v>
      </c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7"/>
      <c r="BU61" s="2"/>
      <c r="BV61" s="2"/>
    </row>
    <row r="62" spans="1:74" ht="6.75" customHeight="1">
      <c r="A62" s="2"/>
      <c r="B62" s="2"/>
      <c r="C62" s="112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4"/>
      <c r="W62" s="18"/>
      <c r="X62" s="64"/>
      <c r="Y62" s="64"/>
      <c r="Z62" s="64"/>
      <c r="AA62" s="64"/>
      <c r="AB62" s="64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99"/>
      <c r="BO62" s="99"/>
      <c r="BP62" s="99"/>
      <c r="BQ62" s="99"/>
      <c r="BR62" s="99"/>
      <c r="BS62" s="99"/>
      <c r="BT62" s="7"/>
      <c r="BU62" s="2"/>
      <c r="BV62" s="2"/>
    </row>
    <row r="63" spans="1:74" ht="6.75" customHeight="1">
      <c r="A63" s="2"/>
      <c r="B63" s="2"/>
      <c r="C63" s="115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7"/>
      <c r="W63" s="21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8"/>
      <c r="BU63" s="2"/>
      <c r="BV63" s="2"/>
    </row>
    <row r="64" spans="1:74" ht="6.75" customHeight="1">
      <c r="A64" s="2"/>
      <c r="B64" s="2"/>
      <c r="C64" s="87" t="s">
        <v>124</v>
      </c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9"/>
      <c r="W64" s="23"/>
      <c r="X64" s="24"/>
      <c r="Y64" s="25"/>
      <c r="Z64" s="24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10"/>
      <c r="BT64" s="11"/>
      <c r="BU64" s="2"/>
      <c r="BV64" s="2"/>
    </row>
    <row r="65" spans="1:74" ht="6.75" customHeight="1">
      <c r="A65" s="2"/>
      <c r="B65" s="2"/>
      <c r="C65" s="90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2"/>
      <c r="W65" s="26"/>
      <c r="X65" s="27"/>
      <c r="Y65" s="27"/>
      <c r="Z65" s="27"/>
      <c r="AA65" s="96">
        <v>1</v>
      </c>
      <c r="AB65" s="96"/>
      <c r="AC65" s="97" t="s">
        <v>19</v>
      </c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12"/>
      <c r="BU65" s="2"/>
      <c r="BV65" s="2"/>
    </row>
    <row r="66" spans="1:74" ht="6.75" customHeight="1">
      <c r="A66" s="2"/>
      <c r="B66" s="2"/>
      <c r="C66" s="90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2"/>
      <c r="W66" s="26"/>
      <c r="X66" s="27"/>
      <c r="Y66" s="27"/>
      <c r="Z66" s="27"/>
      <c r="AA66" s="96"/>
      <c r="AB66" s="96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12"/>
      <c r="BU66" s="2"/>
      <c r="BV66" s="2"/>
    </row>
    <row r="67" spans="1:74" ht="6.75" customHeight="1">
      <c r="A67" s="2"/>
      <c r="B67" s="2"/>
      <c r="C67" s="90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2"/>
      <c r="W67" s="26"/>
      <c r="X67" s="27"/>
      <c r="Y67" s="27"/>
      <c r="Z67" s="27"/>
      <c r="AA67" s="2"/>
      <c r="AB67" s="2"/>
      <c r="AC67" s="2"/>
      <c r="AD67" s="91"/>
      <c r="AE67" s="91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12"/>
      <c r="BU67" s="2"/>
      <c r="BV67" s="2"/>
    </row>
    <row r="68" spans="1:74" ht="6.75" customHeight="1">
      <c r="A68" s="2"/>
      <c r="B68" s="2"/>
      <c r="C68" s="90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2"/>
      <c r="W68" s="26"/>
      <c r="X68" s="27"/>
      <c r="Y68" s="27"/>
      <c r="Z68" s="27"/>
      <c r="AA68" s="96">
        <v>2</v>
      </c>
      <c r="AB68" s="96"/>
      <c r="AC68" s="97" t="s">
        <v>75</v>
      </c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12"/>
      <c r="BU68" s="2"/>
      <c r="BV68" s="2"/>
    </row>
    <row r="69" spans="1:74" ht="6.75" customHeight="1">
      <c r="A69" s="2"/>
      <c r="B69" s="2"/>
      <c r="C69" s="90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2"/>
      <c r="W69" s="26"/>
      <c r="X69" s="27"/>
      <c r="Y69" s="27"/>
      <c r="Z69" s="27"/>
      <c r="AA69" s="96"/>
      <c r="AB69" s="96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12"/>
      <c r="BU69" s="2"/>
      <c r="BV69" s="2"/>
    </row>
    <row r="70" spans="1:74" ht="6.75" customHeight="1">
      <c r="A70" s="2"/>
      <c r="B70" s="2"/>
      <c r="C70" s="90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2"/>
      <c r="W70" s="26"/>
      <c r="X70" s="27"/>
      <c r="Y70" s="27"/>
      <c r="Z70" s="27"/>
      <c r="AA70" s="2"/>
      <c r="AB70" s="2"/>
      <c r="AC70" s="82" t="s">
        <v>76</v>
      </c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2"/>
      <c r="BR70" s="33"/>
      <c r="BS70" s="2"/>
      <c r="BT70" s="12"/>
      <c r="BU70" s="2"/>
      <c r="BV70" s="2"/>
    </row>
    <row r="71" spans="1:74" ht="6.75" customHeight="1">
      <c r="A71" s="2"/>
      <c r="B71" s="2"/>
      <c r="C71" s="90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2"/>
      <c r="W71" s="26"/>
      <c r="X71" s="27"/>
      <c r="Y71" s="27"/>
      <c r="Z71" s="27"/>
      <c r="AA71" s="2"/>
      <c r="AB71" s="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33"/>
      <c r="BS71" s="2"/>
      <c r="BT71" s="12"/>
      <c r="BU71" s="2"/>
      <c r="BV71" s="2"/>
    </row>
    <row r="72" spans="1:74" ht="6.75" customHeight="1">
      <c r="A72" s="2"/>
      <c r="B72" s="2"/>
      <c r="C72" s="90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2"/>
      <c r="W72" s="26"/>
      <c r="X72" s="27"/>
      <c r="Y72" s="27"/>
      <c r="Z72" s="27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12"/>
      <c r="BU72" s="2"/>
      <c r="BV72" s="2"/>
    </row>
    <row r="73" spans="1:74" ht="6.75" customHeight="1">
      <c r="A73" s="2"/>
      <c r="B73" s="2"/>
      <c r="C73" s="90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2"/>
      <c r="W73" s="26"/>
      <c r="X73" s="27"/>
      <c r="Y73" s="27"/>
      <c r="Z73" s="27"/>
      <c r="AA73" s="96">
        <v>3</v>
      </c>
      <c r="AB73" s="96"/>
      <c r="AC73" s="97" t="s">
        <v>77</v>
      </c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12"/>
      <c r="BU73" s="2"/>
      <c r="BV73" s="2"/>
    </row>
    <row r="74" spans="1:74" ht="6.75" customHeight="1">
      <c r="A74" s="2"/>
      <c r="B74" s="2"/>
      <c r="C74" s="90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2"/>
      <c r="W74" s="26"/>
      <c r="X74" s="27"/>
      <c r="Y74" s="27"/>
      <c r="Z74" s="27"/>
      <c r="AA74" s="96"/>
      <c r="AB74" s="96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12"/>
      <c r="BU74" s="2"/>
      <c r="BV74" s="2"/>
    </row>
    <row r="75" spans="1:74" ht="6.75" customHeight="1">
      <c r="A75" s="2"/>
      <c r="B75" s="2"/>
      <c r="C75" s="90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2"/>
      <c r="W75" s="26"/>
      <c r="X75" s="27"/>
      <c r="Y75" s="27"/>
      <c r="Z75" s="27"/>
      <c r="AA75" s="2"/>
      <c r="AB75" s="2"/>
      <c r="AC75" s="82" t="s">
        <v>78</v>
      </c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2"/>
      <c r="BQ75" s="82"/>
      <c r="BR75" s="82"/>
      <c r="BS75" s="82"/>
      <c r="BT75" s="12"/>
      <c r="BU75" s="2"/>
      <c r="BV75" s="2"/>
    </row>
    <row r="76" spans="1:74" ht="6.75" customHeight="1">
      <c r="A76" s="2"/>
      <c r="B76" s="2"/>
      <c r="C76" s="90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2"/>
      <c r="W76" s="26"/>
      <c r="X76" s="98"/>
      <c r="Y76" s="98"/>
      <c r="Z76" s="27"/>
      <c r="AA76" s="2"/>
      <c r="AB76" s="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  <c r="BH76" s="82"/>
      <c r="BI76" s="82"/>
      <c r="BJ76" s="82"/>
      <c r="BK76" s="82"/>
      <c r="BL76" s="82"/>
      <c r="BM76" s="82"/>
      <c r="BN76" s="82"/>
      <c r="BO76" s="82"/>
      <c r="BP76" s="82"/>
      <c r="BQ76" s="82"/>
      <c r="BR76" s="82"/>
      <c r="BS76" s="82"/>
      <c r="BT76" s="12"/>
      <c r="BU76" s="2"/>
      <c r="BV76" s="2"/>
    </row>
    <row r="77" spans="1:74" ht="6.75" customHeight="1">
      <c r="A77" s="2"/>
      <c r="B77" s="2"/>
      <c r="C77" s="93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5"/>
      <c r="W77" s="28"/>
      <c r="X77" s="29"/>
      <c r="Y77" s="29"/>
      <c r="Z77" s="29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4"/>
      <c r="BU77" s="2"/>
      <c r="BV77" s="2"/>
    </row>
    <row r="78" spans="1:74" ht="16.5" customHeight="1">
      <c r="A78" s="2"/>
      <c r="B78" s="2"/>
      <c r="C78" s="69" t="s">
        <v>73</v>
      </c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1"/>
      <c r="W78" s="78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79"/>
      <c r="BK78" s="79"/>
      <c r="BL78" s="79"/>
      <c r="BM78" s="79"/>
      <c r="BN78" s="79"/>
      <c r="BO78" s="79"/>
      <c r="BP78" s="79"/>
      <c r="BQ78" s="79"/>
      <c r="BR78" s="79"/>
      <c r="BS78" s="79"/>
      <c r="BT78" s="80"/>
      <c r="BU78" s="2"/>
      <c r="BV78" s="2"/>
    </row>
    <row r="79" spans="1:74" ht="16.5" customHeight="1">
      <c r="A79" s="2"/>
      <c r="B79" s="2"/>
      <c r="C79" s="72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4"/>
      <c r="W79" s="81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  <c r="BH79" s="82"/>
      <c r="BI79" s="82"/>
      <c r="BJ79" s="82"/>
      <c r="BK79" s="82"/>
      <c r="BL79" s="82"/>
      <c r="BM79" s="82"/>
      <c r="BN79" s="82"/>
      <c r="BO79" s="82"/>
      <c r="BP79" s="82"/>
      <c r="BQ79" s="82"/>
      <c r="BR79" s="82"/>
      <c r="BS79" s="82"/>
      <c r="BT79" s="83"/>
      <c r="BU79" s="2"/>
      <c r="BV79" s="2"/>
    </row>
    <row r="80" spans="1:74" ht="16.5" customHeight="1">
      <c r="A80" s="2"/>
      <c r="B80" s="2"/>
      <c r="C80" s="75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7"/>
      <c r="W80" s="84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6"/>
      <c r="BU80" s="2"/>
      <c r="BV80" s="2"/>
    </row>
    <row r="81" spans="2:72" s="2" customFormat="1" ht="20.25" customHeight="1">
      <c r="B81" s="5"/>
      <c r="C81" s="56" t="s">
        <v>86</v>
      </c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</row>
  </sheetData>
  <mergeCells count="64">
    <mergeCell ref="A19:BV20"/>
    <mergeCell ref="A8:BV8"/>
    <mergeCell ref="A1:BV1"/>
    <mergeCell ref="A3:BV4"/>
    <mergeCell ref="AL6:AM6"/>
    <mergeCell ref="AX6:BC6"/>
    <mergeCell ref="BD6:BG6"/>
    <mergeCell ref="BH6:BI6"/>
    <mergeCell ref="BJ6:BK6"/>
    <mergeCell ref="BM6:BN6"/>
    <mergeCell ref="BO6:BP6"/>
    <mergeCell ref="BQ6:BS6"/>
    <mergeCell ref="BT6:BV6"/>
    <mergeCell ref="AE11:AS12"/>
    <mergeCell ref="AT11:AU11"/>
    <mergeCell ref="AV11:BV11"/>
    <mergeCell ref="AT12:BV12"/>
    <mergeCell ref="AE14:AS14"/>
    <mergeCell ref="AT14:BV14"/>
    <mergeCell ref="AE16:AS16"/>
    <mergeCell ref="AT16:BQ16"/>
    <mergeCell ref="BT16:BV16"/>
    <mergeCell ref="C22:V23"/>
    <mergeCell ref="AC28:BS29"/>
    <mergeCell ref="C24:V63"/>
    <mergeCell ref="AA31:AB32"/>
    <mergeCell ref="AC31:BS32"/>
    <mergeCell ref="X25:Y26"/>
    <mergeCell ref="AA25:AB26"/>
    <mergeCell ref="AC25:BS26"/>
    <mergeCell ref="AC33:BS34"/>
    <mergeCell ref="AA36:AB37"/>
    <mergeCell ref="AC36:BS37"/>
    <mergeCell ref="AA42:AB43"/>
    <mergeCell ref="AC42:BS43"/>
    <mergeCell ref="W22:AO23"/>
    <mergeCell ref="AC61:BS62"/>
    <mergeCell ref="AA59:AB60"/>
    <mergeCell ref="AC59:BS60"/>
    <mergeCell ref="AA39:AB40"/>
    <mergeCell ref="AC39:BS40"/>
    <mergeCell ref="AP22:AU23"/>
    <mergeCell ref="X54:BS55"/>
    <mergeCell ref="X47:BR48"/>
    <mergeCell ref="X49:BR50"/>
    <mergeCell ref="X56:BS57"/>
    <mergeCell ref="AA45:AB46"/>
    <mergeCell ref="AC45:BS46"/>
    <mergeCell ref="AA52:AB53"/>
    <mergeCell ref="AC52:BS53"/>
    <mergeCell ref="AA28:AB29"/>
    <mergeCell ref="C78:V80"/>
    <mergeCell ref="W78:BT80"/>
    <mergeCell ref="C64:V77"/>
    <mergeCell ref="AA65:AB66"/>
    <mergeCell ref="AC65:BS66"/>
    <mergeCell ref="AD67:AE67"/>
    <mergeCell ref="AA68:AB69"/>
    <mergeCell ref="AC68:BS69"/>
    <mergeCell ref="AC70:BQ71"/>
    <mergeCell ref="AA73:AB74"/>
    <mergeCell ref="AC73:BS74"/>
    <mergeCell ref="AC75:BS76"/>
    <mergeCell ref="X76:Y76"/>
  </mergeCells>
  <phoneticPr fontId="2"/>
  <dataValidations disablePrompts="1" count="5">
    <dataValidation type="list" allowBlank="1" showInputMessage="1" showErrorMessage="1" sqref="BH6:BI7" xr:uid="{00000000-0002-0000-0000-000000000000}">
      <formula1>"1,2,3,4,5,6,7,8,9,10,11,12,13,14,15,16,17,18,19,20"</formula1>
    </dataValidation>
    <dataValidation type="list" allowBlank="1" showInputMessage="1" showErrorMessage="1" sqref="BD7" xr:uid="{00000000-0002-0000-0000-000001000000}">
      <formula1>"令和,"</formula1>
    </dataValidation>
    <dataValidation type="list" allowBlank="1" showInputMessage="1" showErrorMessage="1" sqref="BM6:BN7" xr:uid="{00000000-0002-0000-0000-000002000000}">
      <formula1>"1,2,3,4,5,6,7,8,9,10,11,12"</formula1>
    </dataValidation>
    <dataValidation type="list" allowBlank="1" showInputMessage="1" showErrorMessage="1" sqref="BQ6:BS7" xr:uid="{00000000-0002-0000-0000-000003000000}">
      <formula1>"1,2,3,4,5,6,7,8,9,10,11,12,13,14,15,16,17,18,19,20,21,22,23,24,25,26,27,28,29,30,31"</formula1>
    </dataValidation>
    <dataValidation type="list" allowBlank="1" showInputMessage="1" showErrorMessage="1" sqref="BD6:BG6" xr:uid="{00000000-0002-0000-0000-000004000000}">
      <formula1>"令和,　　"</formula1>
    </dataValidation>
  </dataValidations>
  <printOptions horizontalCentered="1" verticalCentered="1"/>
  <pageMargins left="0.19685039370078741" right="0.19685039370078741" top="0.35433070866141736" bottom="0.15748031496062992" header="0.31496062992125984" footer="0.31496062992125984"/>
  <pageSetup paperSize="9" scale="97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4" name="Check Box 21">
              <controlPr defaultSize="0" autoFill="0" autoLine="0" autoPict="0" altText="内容を確認し、チェックしてください。_x000d__x000a_">
                <anchor moveWithCells="1">
                  <from>
                    <xdr:col>23</xdr:col>
                    <xdr:colOff>7620</xdr:colOff>
                    <xdr:row>25</xdr:row>
                    <xdr:rowOff>83820</xdr:rowOff>
                  </from>
                  <to>
                    <xdr:col>25</xdr:col>
                    <xdr:colOff>60960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Check Box 22">
              <controlPr defaultSize="0" autoFill="0" autoLine="0" autoPict="0" altText="内容を確認し、チェックしてください。_x000d__x000a_">
                <anchor moveWithCells="1">
                  <from>
                    <xdr:col>23</xdr:col>
                    <xdr:colOff>7620</xdr:colOff>
                    <xdr:row>29</xdr:row>
                    <xdr:rowOff>0</xdr:rowOff>
                  </from>
                  <to>
                    <xdr:col>25</xdr:col>
                    <xdr:colOff>60960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 altText="内容を確認し、チェックしてください。_x000d__x000a_">
                <anchor moveWithCells="1">
                  <from>
                    <xdr:col>23</xdr:col>
                    <xdr:colOff>7620</xdr:colOff>
                    <xdr:row>34</xdr:row>
                    <xdr:rowOff>0</xdr:rowOff>
                  </from>
                  <to>
                    <xdr:col>25</xdr:col>
                    <xdr:colOff>60960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 altText="内容を確認し、チェックしてください。_x000d__x000a_">
                <anchor moveWithCells="1">
                  <from>
                    <xdr:col>23</xdr:col>
                    <xdr:colOff>7620</xdr:colOff>
                    <xdr:row>40</xdr:row>
                    <xdr:rowOff>7620</xdr:rowOff>
                  </from>
                  <to>
                    <xdr:col>25</xdr:col>
                    <xdr:colOff>60960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 altText="内容を確認し、チェックしてください。_x000d__x000a_">
                <anchor moveWithCells="1">
                  <from>
                    <xdr:col>23</xdr:col>
                    <xdr:colOff>0</xdr:colOff>
                    <xdr:row>43</xdr:row>
                    <xdr:rowOff>0</xdr:rowOff>
                  </from>
                  <to>
                    <xdr:col>25</xdr:col>
                    <xdr:colOff>60960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Check Box 26">
              <controlPr defaultSize="0" autoFill="0" autoLine="0" autoPict="0" altText="内容を確認し、チェックしてください。_x000d__x000a_">
                <anchor moveWithCells="1">
                  <from>
                    <xdr:col>23</xdr:col>
                    <xdr:colOff>0</xdr:colOff>
                    <xdr:row>50</xdr:row>
                    <xdr:rowOff>0</xdr:rowOff>
                  </from>
                  <to>
                    <xdr:col>25</xdr:col>
                    <xdr:colOff>45720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Check Box 27">
              <controlPr defaultSize="0" autoFill="0" autoLine="0" autoPict="0" altText="内容を確認し、チェックしてください。_x000d__x000a_">
                <anchor moveWithCells="1">
                  <from>
                    <xdr:col>23</xdr:col>
                    <xdr:colOff>0</xdr:colOff>
                    <xdr:row>63</xdr:row>
                    <xdr:rowOff>7620</xdr:rowOff>
                  </from>
                  <to>
                    <xdr:col>25</xdr:col>
                    <xdr:colOff>60960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" name="Check Box 29">
              <controlPr defaultSize="0" autoFill="0" autoLine="0" autoPict="0" altText="内容を確認し、チェックしてください。">
                <anchor moveWithCells="1">
                  <from>
                    <xdr:col>23</xdr:col>
                    <xdr:colOff>0</xdr:colOff>
                    <xdr:row>66</xdr:row>
                    <xdr:rowOff>0</xdr:rowOff>
                  </from>
                  <to>
                    <xdr:col>25</xdr:col>
                    <xdr:colOff>60960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2" name="Check Box 30">
              <controlPr defaultSize="0" autoFill="0" autoLine="0" autoPict="0" altText="内容を確認し、チェックしてください。">
                <anchor moveWithCells="1">
                  <from>
                    <xdr:col>23</xdr:col>
                    <xdr:colOff>7620</xdr:colOff>
                    <xdr:row>70</xdr:row>
                    <xdr:rowOff>83820</xdr:rowOff>
                  </from>
                  <to>
                    <xdr:col>25</xdr:col>
                    <xdr:colOff>68580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3" name="Check Box 31">
              <controlPr defaultSize="0" autoFill="0" autoLine="0" autoPict="0" altText="内容を確認し、チェックしてください。_x000d__x000a_">
                <anchor moveWithCells="1">
                  <from>
                    <xdr:col>23</xdr:col>
                    <xdr:colOff>0</xdr:colOff>
                    <xdr:row>56</xdr:row>
                    <xdr:rowOff>76200</xdr:rowOff>
                  </from>
                  <to>
                    <xdr:col>25</xdr:col>
                    <xdr:colOff>60960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4" name="Check Box 45">
              <controlPr defaultSize="0" autoFill="0" autoLine="0" autoPict="0" altText="内容を確認し、チェックしてください。">
                <anchor moveWithCells="1">
                  <from>
                    <xdr:col>23</xdr:col>
                    <xdr:colOff>7620</xdr:colOff>
                    <xdr:row>23</xdr:row>
                    <xdr:rowOff>38100</xdr:rowOff>
                  </from>
                  <to>
                    <xdr:col>25</xdr:col>
                    <xdr:colOff>60960</xdr:colOff>
                    <xdr:row>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5" name="Check Box 47">
              <controlPr defaultSize="0" autoFill="0" autoLine="0" autoPict="0" altText="内容を確認し、チェックしてください。_x000d__x000a_">
                <anchor moveWithCells="1">
                  <from>
                    <xdr:col>23</xdr:col>
                    <xdr:colOff>0</xdr:colOff>
                    <xdr:row>37</xdr:row>
                    <xdr:rowOff>0</xdr:rowOff>
                  </from>
                  <to>
                    <xdr:col>25</xdr:col>
                    <xdr:colOff>45720</xdr:colOff>
                    <xdr:row>41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CJ85"/>
  <sheetViews>
    <sheetView showZeros="0" view="pageBreakPreview" zoomScale="130" zoomScaleNormal="115" zoomScaleSheetLayoutView="130" workbookViewId="0">
      <selection activeCell="T32" sqref="T32:AS32"/>
    </sheetView>
  </sheetViews>
  <sheetFormatPr defaultColWidth="9" defaultRowHeight="18"/>
  <cols>
    <col min="1" max="71" width="1.09765625" style="1" customWidth="1"/>
    <col min="72" max="72" width="0.5" style="1" customWidth="1"/>
    <col min="73" max="77" width="1.09765625" style="1" customWidth="1"/>
    <col min="78" max="78" width="10.09765625" style="1" customWidth="1"/>
    <col min="79" max="79" width="2" style="1" customWidth="1"/>
    <col min="80" max="80" width="5.8984375" style="1" customWidth="1"/>
    <col min="81" max="81" width="2.09765625" style="1" customWidth="1"/>
    <col min="82" max="82" width="10.8984375" style="1" customWidth="1"/>
    <col min="83" max="83" width="0.69921875" style="1" customWidth="1"/>
    <col min="84" max="84" width="12.09765625" style="1" customWidth="1"/>
    <col min="85" max="85" width="1.09765625" style="1" customWidth="1"/>
    <col min="86" max="86" width="18.19921875" style="1" customWidth="1"/>
    <col min="87" max="16384" width="9" style="1"/>
  </cols>
  <sheetData>
    <row r="1" spans="1:77">
      <c r="A1" s="131" t="s">
        <v>74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</row>
    <row r="2" spans="1:77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ht="21" customHeight="1">
      <c r="A3" s="133" t="s">
        <v>20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38"/>
    </row>
    <row r="4" spans="1:77" ht="18.75" customHeight="1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38"/>
    </row>
    <row r="5" spans="1:77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</row>
    <row r="6" spans="1:77" ht="22.5" customHeight="1">
      <c r="A6" s="226" t="s">
        <v>21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6"/>
      <c r="BN6" s="226"/>
      <c r="BO6" s="226"/>
      <c r="BP6" s="226"/>
      <c r="BQ6" s="226"/>
      <c r="BR6" s="226"/>
      <c r="BS6" s="226"/>
      <c r="BT6" s="226"/>
      <c r="BU6" s="226"/>
      <c r="BV6" s="226"/>
      <c r="BW6" s="226"/>
      <c r="BX6" s="226"/>
      <c r="BY6" s="226"/>
    </row>
    <row r="7" spans="1:77" ht="34.5" customHeight="1">
      <c r="A7" s="135" t="s">
        <v>22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7"/>
      <c r="T7" s="229">
        <f>'交付申請書 兼 実績報告書'!AT14</f>
        <v>0</v>
      </c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</row>
    <row r="8" spans="1:77" ht="34.5" customHeight="1">
      <c r="A8" s="135" t="s">
        <v>23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7"/>
      <c r="T8" s="229">
        <f>'交付申請書 兼 実績報告書'!AT12</f>
        <v>0</v>
      </c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</row>
    <row r="9" spans="1:77" ht="34.5" customHeight="1">
      <c r="A9" s="135" t="s">
        <v>24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7"/>
      <c r="T9" s="229">
        <f>'交付申請書 兼 実績報告書'!AT16</f>
        <v>0</v>
      </c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</row>
    <row r="10" spans="1:77" ht="34.5" customHeight="1">
      <c r="A10" s="135" t="s">
        <v>25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7"/>
      <c r="T10" s="138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228"/>
      <c r="AI10" s="232" t="s">
        <v>70</v>
      </c>
      <c r="AJ10" s="230"/>
      <c r="AK10" s="230"/>
      <c r="AL10" s="230"/>
      <c r="AM10" s="231"/>
      <c r="AN10" s="138" t="s">
        <v>81</v>
      </c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89"/>
      <c r="BG10" s="138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228"/>
      <c r="BS10" s="230" t="s">
        <v>26</v>
      </c>
      <c r="BT10" s="230"/>
      <c r="BU10" s="230"/>
      <c r="BV10" s="230"/>
      <c r="BW10" s="230"/>
      <c r="BX10" s="231"/>
    </row>
    <row r="11" spans="1:77" ht="34.5" customHeight="1">
      <c r="A11" s="135" t="s">
        <v>27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7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</row>
    <row r="12" spans="1:77" ht="50.25" customHeight="1">
      <c r="A12" s="135" t="s">
        <v>28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7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</row>
    <row r="13" spans="1:77" ht="24.9" customHeight="1">
      <c r="A13" s="191" t="s">
        <v>61</v>
      </c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213" t="s">
        <v>29</v>
      </c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0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2"/>
    </row>
    <row r="14" spans="1:77" ht="24.9" customHeight="1">
      <c r="A14" s="191"/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213" t="s">
        <v>30</v>
      </c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0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2"/>
    </row>
    <row r="15" spans="1:77" ht="24.9" customHeight="1">
      <c r="A15" s="191"/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213" t="s">
        <v>31</v>
      </c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0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2"/>
    </row>
    <row r="16" spans="1:77" s="2" customFormat="1" ht="25.5" customHeight="1"/>
    <row r="17" spans="1:77" ht="22.5" customHeight="1">
      <c r="A17" s="226" t="s">
        <v>32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226"/>
      <c r="AS17" s="226"/>
      <c r="AT17" s="226"/>
      <c r="AU17" s="226"/>
      <c r="AV17" s="226"/>
      <c r="AW17" s="226"/>
      <c r="AX17" s="226"/>
      <c r="AY17" s="226"/>
      <c r="AZ17" s="226"/>
      <c r="BA17" s="226"/>
      <c r="BB17" s="226"/>
      <c r="BC17" s="226"/>
      <c r="BD17" s="226"/>
      <c r="BE17" s="226"/>
      <c r="BF17" s="226"/>
      <c r="BG17" s="226"/>
      <c r="BH17" s="226"/>
      <c r="BI17" s="226"/>
      <c r="BJ17" s="226"/>
      <c r="BK17" s="226"/>
      <c r="BL17" s="226"/>
      <c r="BM17" s="226"/>
      <c r="BN17" s="226"/>
      <c r="BO17" s="226"/>
      <c r="BP17" s="226"/>
      <c r="BQ17" s="226"/>
      <c r="BR17" s="226"/>
      <c r="BS17" s="226"/>
      <c r="BT17" s="226"/>
      <c r="BU17" s="226"/>
      <c r="BV17" s="226"/>
      <c r="BW17" s="226"/>
      <c r="BX17" s="226"/>
      <c r="BY17" s="226"/>
    </row>
    <row r="18" spans="1:77" ht="34.5" customHeight="1">
      <c r="A18" s="135" t="s">
        <v>49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7"/>
      <c r="BM18" s="227"/>
      <c r="BN18" s="227"/>
      <c r="BO18" s="227"/>
      <c r="BP18" s="227"/>
      <c r="BQ18" s="227"/>
      <c r="BR18" s="227"/>
      <c r="BS18" s="227"/>
      <c r="BT18" s="227"/>
      <c r="BU18" s="227"/>
      <c r="BV18" s="227"/>
      <c r="BW18" s="227"/>
      <c r="BX18" s="227"/>
    </row>
    <row r="19" spans="1:77" ht="34.5" customHeight="1">
      <c r="A19" s="135" t="s">
        <v>50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7"/>
      <c r="T19" s="138"/>
      <c r="U19" s="139"/>
      <c r="V19" s="139"/>
      <c r="W19" s="139"/>
      <c r="X19" s="140" t="s">
        <v>116</v>
      </c>
      <c r="Y19" s="140"/>
      <c r="Z19" s="140"/>
      <c r="AA19" s="140"/>
      <c r="AB19" s="140"/>
      <c r="AC19" s="140"/>
      <c r="AD19" s="140" t="s">
        <v>3</v>
      </c>
      <c r="AE19" s="140"/>
      <c r="AF19" s="140"/>
      <c r="AG19" s="140"/>
      <c r="AH19" s="140"/>
      <c r="AI19" s="140"/>
      <c r="AJ19" s="140" t="s">
        <v>4</v>
      </c>
      <c r="AK19" s="140"/>
      <c r="AL19" s="140"/>
      <c r="AM19" s="140"/>
      <c r="AN19" s="140"/>
      <c r="AO19" s="140"/>
      <c r="AP19" s="140" t="s">
        <v>5</v>
      </c>
      <c r="AQ19" s="140"/>
      <c r="AR19" s="140"/>
      <c r="AS19" s="223" t="s">
        <v>33</v>
      </c>
      <c r="AT19" s="223"/>
      <c r="AU19" s="223"/>
      <c r="AV19" s="223"/>
      <c r="AW19" s="223"/>
      <c r="AX19" s="140" t="s">
        <v>116</v>
      </c>
      <c r="AY19" s="140"/>
      <c r="AZ19" s="140"/>
      <c r="BA19" s="140"/>
      <c r="BB19" s="140"/>
      <c r="BC19" s="140"/>
      <c r="BD19" s="140" t="s">
        <v>3</v>
      </c>
      <c r="BE19" s="140"/>
      <c r="BF19" s="140"/>
      <c r="BG19" s="140"/>
      <c r="BH19" s="140"/>
      <c r="BI19" s="140"/>
      <c r="BJ19" s="140" t="s">
        <v>4</v>
      </c>
      <c r="BK19" s="140"/>
      <c r="BL19" s="140"/>
      <c r="BM19" s="140"/>
      <c r="BN19" s="140"/>
      <c r="BO19" s="140"/>
      <c r="BP19" s="140"/>
      <c r="BQ19" s="140"/>
      <c r="BR19" s="141" t="s">
        <v>71</v>
      </c>
      <c r="BS19" s="141"/>
      <c r="BT19" s="141"/>
      <c r="BU19" s="141"/>
      <c r="BV19" s="141"/>
      <c r="BW19" s="39"/>
      <c r="BX19" s="40"/>
    </row>
    <row r="20" spans="1:77" ht="121.5" customHeight="1">
      <c r="A20" s="135" t="s">
        <v>34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7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3"/>
      <c r="BN20" s="203"/>
      <c r="BO20" s="203"/>
      <c r="BP20" s="203"/>
      <c r="BQ20" s="203"/>
      <c r="BR20" s="203"/>
      <c r="BS20" s="203"/>
      <c r="BT20" s="203"/>
      <c r="BU20" s="203"/>
      <c r="BV20" s="203"/>
      <c r="BW20" s="203"/>
      <c r="BX20" s="203"/>
    </row>
    <row r="21" spans="1:77" ht="17.25" customHeight="1">
      <c r="A21" s="204" t="s">
        <v>60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1"/>
      <c r="T21" s="205" t="s">
        <v>35</v>
      </c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6"/>
      <c r="BN21" s="206"/>
      <c r="BO21" s="206"/>
      <c r="BP21" s="206"/>
      <c r="BQ21" s="206"/>
      <c r="BR21" s="206"/>
      <c r="BS21" s="206"/>
      <c r="BT21" s="206"/>
      <c r="BU21" s="206"/>
      <c r="BV21" s="206"/>
      <c r="BW21" s="206"/>
      <c r="BX21" s="207"/>
    </row>
    <row r="22" spans="1:77" ht="18" customHeight="1">
      <c r="A22" s="72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4"/>
      <c r="T22" s="41"/>
      <c r="U22" s="42"/>
      <c r="V22" s="42"/>
      <c r="W22" s="15"/>
      <c r="X22" s="208" t="s">
        <v>36</v>
      </c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15"/>
      <c r="AN22" s="42"/>
      <c r="AO22" s="42"/>
      <c r="AP22" s="15"/>
      <c r="AQ22" s="208" t="s">
        <v>80</v>
      </c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42"/>
      <c r="BH22" s="15"/>
      <c r="BI22" s="42"/>
      <c r="BJ22" s="42"/>
      <c r="BK22" s="15" t="s">
        <v>37</v>
      </c>
      <c r="BL22" s="15"/>
      <c r="BM22" s="15"/>
      <c r="BN22" s="15"/>
      <c r="BO22" s="15"/>
      <c r="BP22" s="15"/>
      <c r="BQ22" s="15"/>
      <c r="BR22" s="15"/>
      <c r="BS22" s="15"/>
      <c r="BT22" s="15"/>
      <c r="BU22" s="37"/>
      <c r="BV22" s="37"/>
      <c r="BW22" s="37"/>
      <c r="BX22" s="43"/>
    </row>
    <row r="23" spans="1:77" ht="6.75" customHeight="1">
      <c r="A23" s="72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4"/>
      <c r="T23" s="41"/>
      <c r="U23" s="42"/>
      <c r="V23" s="42"/>
      <c r="W23" s="42"/>
      <c r="X23" s="42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42"/>
      <c r="BT23" s="42"/>
      <c r="BU23" s="42"/>
      <c r="BV23" s="42"/>
      <c r="BW23" s="42"/>
      <c r="BX23" s="44"/>
    </row>
    <row r="24" spans="1:77" ht="18" customHeight="1">
      <c r="A24" s="72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4"/>
      <c r="T24" s="41"/>
      <c r="U24" s="42"/>
      <c r="V24" s="42"/>
      <c r="W24" s="42"/>
      <c r="X24" s="208" t="s">
        <v>38</v>
      </c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15"/>
      <c r="AN24" s="42"/>
      <c r="AO24" s="42"/>
      <c r="AP24" s="15"/>
      <c r="AQ24" s="208" t="s">
        <v>39</v>
      </c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15"/>
      <c r="BK24" s="15"/>
      <c r="BL24" s="15"/>
      <c r="BM24" s="15"/>
      <c r="BN24" s="15"/>
      <c r="BO24" s="15"/>
      <c r="BP24" s="15"/>
      <c r="BQ24" s="15"/>
      <c r="BR24" s="15"/>
      <c r="BS24" s="42"/>
      <c r="BT24" s="42"/>
      <c r="BU24" s="42"/>
      <c r="BV24" s="42"/>
      <c r="BW24" s="42"/>
      <c r="BX24" s="44"/>
    </row>
    <row r="25" spans="1:77" ht="9.75" customHeight="1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4"/>
      <c r="T25" s="41"/>
      <c r="U25" s="42"/>
      <c r="V25" s="42"/>
      <c r="W25" s="42"/>
      <c r="X25" s="42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42"/>
      <c r="BT25" s="42"/>
      <c r="BU25" s="42"/>
      <c r="BV25" s="42"/>
      <c r="BW25" s="42"/>
      <c r="BX25" s="44"/>
    </row>
    <row r="26" spans="1:77" ht="18" customHeight="1">
      <c r="A26" s="72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T26" s="41"/>
      <c r="U26" s="42"/>
      <c r="V26" s="42"/>
      <c r="W26" s="42"/>
      <c r="X26" s="209" t="s">
        <v>40</v>
      </c>
      <c r="Y26" s="209"/>
      <c r="Z26" s="209"/>
      <c r="AA26" s="209"/>
      <c r="AB26" s="209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42"/>
      <c r="BT26" s="42"/>
      <c r="BU26" s="42"/>
      <c r="BV26" s="42"/>
      <c r="BW26" s="42"/>
      <c r="BX26" s="44"/>
    </row>
    <row r="27" spans="1:77">
      <c r="A27" s="75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T27" s="45"/>
      <c r="U27" s="35"/>
      <c r="V27" s="35"/>
      <c r="W27" s="35"/>
      <c r="X27" s="224" t="s">
        <v>72</v>
      </c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  <c r="BI27" s="224"/>
      <c r="BJ27" s="224"/>
      <c r="BK27" s="224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5"/>
    </row>
    <row r="28" spans="1:77" ht="23.25" customHeight="1">
      <c r="A28" s="191" t="s">
        <v>41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202" t="s">
        <v>42</v>
      </c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 t="s">
        <v>43</v>
      </c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</row>
    <row r="29" spans="1:77" ht="22.5" customHeight="1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 t="str">
        <f>IFERROR(VLOOKUP(T29,操作禁止!$D$2:$E$8,2,FALSE),"")</f>
        <v/>
      </c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</row>
    <row r="30" spans="1:77" ht="24" customHeight="1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</row>
    <row r="31" spans="1:77" s="2" customFormat="1" ht="18" customHeight="1"/>
    <row r="32" spans="1:77" ht="35.25" customHeight="1">
      <c r="A32" s="185" t="s">
        <v>79</v>
      </c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215" t="s">
        <v>63</v>
      </c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7"/>
      <c r="AT32" s="218" t="s">
        <v>65</v>
      </c>
      <c r="AU32" s="218"/>
      <c r="AV32" s="218"/>
      <c r="AW32" s="218"/>
      <c r="AX32" s="218"/>
      <c r="AY32" s="218"/>
      <c r="AZ32" s="218"/>
      <c r="BA32" s="218"/>
      <c r="BB32" s="218"/>
      <c r="BC32" s="218"/>
      <c r="BD32" s="218"/>
      <c r="BE32" s="218"/>
      <c r="BF32" s="218"/>
      <c r="BG32" s="218"/>
      <c r="BH32" s="218"/>
      <c r="BI32" s="218"/>
      <c r="BJ32" s="218"/>
      <c r="BK32" s="218"/>
      <c r="BL32" s="218"/>
      <c r="BM32" s="218"/>
      <c r="BN32" s="218"/>
      <c r="BO32" s="218"/>
      <c r="BP32" s="218"/>
      <c r="BQ32" s="218"/>
      <c r="BR32" s="218"/>
      <c r="BS32" s="218"/>
      <c r="BT32" s="218"/>
      <c r="BU32" s="218"/>
      <c r="BV32" s="218"/>
      <c r="BW32" s="218"/>
      <c r="BX32" s="219"/>
    </row>
    <row r="33" spans="1:88" ht="34.5" customHeight="1">
      <c r="A33" s="187"/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220" t="s">
        <v>64</v>
      </c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  <c r="AN33" s="221"/>
      <c r="AO33" s="221"/>
      <c r="AP33" s="221"/>
      <c r="AQ33" s="221"/>
      <c r="AR33" s="221"/>
      <c r="AS33" s="221"/>
      <c r="AT33" s="220" t="s">
        <v>66</v>
      </c>
      <c r="AU33" s="221"/>
      <c r="AV33" s="221"/>
      <c r="AW33" s="221"/>
      <c r="AX33" s="221"/>
      <c r="AY33" s="221"/>
      <c r="AZ33" s="221"/>
      <c r="BA33" s="221"/>
      <c r="BB33" s="221"/>
      <c r="BC33" s="221"/>
      <c r="BD33" s="221"/>
      <c r="BE33" s="221"/>
      <c r="BF33" s="221"/>
      <c r="BG33" s="221"/>
      <c r="BH33" s="221"/>
      <c r="BI33" s="221"/>
      <c r="BJ33" s="221"/>
      <c r="BK33" s="221"/>
      <c r="BL33" s="221"/>
      <c r="BM33" s="221"/>
      <c r="BN33" s="221"/>
      <c r="BO33" s="221"/>
      <c r="BP33" s="221"/>
      <c r="BQ33" s="221"/>
      <c r="BR33" s="221"/>
      <c r="BS33" s="221"/>
      <c r="BT33" s="221"/>
      <c r="BU33" s="221"/>
      <c r="BV33" s="221"/>
      <c r="BW33" s="221"/>
      <c r="BX33" s="222"/>
    </row>
    <row r="34" spans="1:88" ht="48" customHeight="1">
      <c r="A34" s="182" t="s">
        <v>134</v>
      </c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4"/>
      <c r="T34" s="213" t="s">
        <v>44</v>
      </c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214" t="s">
        <v>45</v>
      </c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89"/>
    </row>
    <row r="35" spans="1:88" ht="15" customHeight="1">
      <c r="A35" s="75" t="s">
        <v>135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7"/>
      <c r="T35" s="167" t="s">
        <v>48</v>
      </c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9"/>
      <c r="AL35" s="175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4"/>
      <c r="AX35" s="148" t="s">
        <v>46</v>
      </c>
      <c r="AY35" s="148"/>
      <c r="AZ35" s="148"/>
      <c r="BA35" s="148"/>
      <c r="BB35" s="149"/>
      <c r="BC35" s="152" t="s">
        <v>47</v>
      </c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4"/>
    </row>
    <row r="36" spans="1:88" ht="22.5" customHeight="1">
      <c r="A36" s="135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7"/>
      <c r="T36" s="170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2"/>
      <c r="AL36" s="176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8"/>
      <c r="AX36" s="150"/>
      <c r="AY36" s="150"/>
      <c r="AZ36" s="150"/>
      <c r="BA36" s="150"/>
      <c r="BB36" s="151"/>
      <c r="BC36" s="146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47"/>
      <c r="BO36" s="147"/>
      <c r="BP36" s="147"/>
      <c r="BQ36" s="147"/>
      <c r="BR36" s="147"/>
      <c r="BS36" s="147"/>
      <c r="BT36" s="144" t="s">
        <v>46</v>
      </c>
      <c r="BU36" s="144"/>
      <c r="BV36" s="144"/>
      <c r="BW36" s="144"/>
      <c r="BX36" s="145"/>
    </row>
    <row r="37" spans="1:88" ht="37.5" customHeight="1" thickBot="1">
      <c r="A37" s="135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7"/>
      <c r="T37" s="155" t="s">
        <v>118</v>
      </c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7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4"/>
      <c r="AX37" s="148" t="s">
        <v>46</v>
      </c>
      <c r="AY37" s="148"/>
      <c r="AZ37" s="148"/>
      <c r="BA37" s="148"/>
      <c r="BB37" s="149"/>
      <c r="BC37" s="161"/>
      <c r="BD37" s="162"/>
      <c r="BE37" s="162"/>
      <c r="BF37" s="162"/>
      <c r="BG37" s="162"/>
      <c r="BH37" s="162"/>
      <c r="BI37" s="162"/>
      <c r="BJ37" s="162"/>
      <c r="BK37" s="162"/>
      <c r="BL37" s="162"/>
      <c r="BM37" s="162"/>
      <c r="BN37" s="162"/>
      <c r="BO37" s="162"/>
      <c r="BP37" s="162"/>
      <c r="BQ37" s="162"/>
      <c r="BR37" s="162"/>
      <c r="BS37" s="162"/>
      <c r="BT37" s="162"/>
      <c r="BU37" s="162"/>
      <c r="BV37" s="162"/>
      <c r="BW37" s="162"/>
      <c r="BX37" s="163"/>
      <c r="BZ37" s="32" t="s">
        <v>119</v>
      </c>
      <c r="CA37" s="50"/>
      <c r="CB37" s="32" t="s">
        <v>69</v>
      </c>
      <c r="CC37" s="50"/>
      <c r="CD37" s="51" t="s">
        <v>84</v>
      </c>
      <c r="CE37" s="31"/>
      <c r="CF37" s="52" t="s">
        <v>83</v>
      </c>
      <c r="CH37" s="53" t="s">
        <v>104</v>
      </c>
    </row>
    <row r="38" spans="1:88" ht="35.25" customHeight="1" thickTop="1" thickBot="1">
      <c r="A38" s="135"/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7"/>
      <c r="T38" s="158" t="s">
        <v>51</v>
      </c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60"/>
      <c r="AL38" s="179">
        <f>CH38/1000</f>
        <v>0</v>
      </c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1"/>
      <c r="AX38" s="142" t="s">
        <v>46</v>
      </c>
      <c r="AY38" s="142"/>
      <c r="AZ38" s="142"/>
      <c r="BA38" s="142"/>
      <c r="BB38" s="143"/>
      <c r="BC38" s="164" t="s">
        <v>120</v>
      </c>
      <c r="BD38" s="165"/>
      <c r="BE38" s="165"/>
      <c r="BF38" s="165"/>
      <c r="BG38" s="165"/>
      <c r="BH38" s="165"/>
      <c r="BI38" s="165"/>
      <c r="BJ38" s="165"/>
      <c r="BK38" s="165"/>
      <c r="BL38" s="165"/>
      <c r="BM38" s="165"/>
      <c r="BN38" s="165"/>
      <c r="BO38" s="165"/>
      <c r="BP38" s="165"/>
      <c r="BQ38" s="165"/>
      <c r="BR38" s="165"/>
      <c r="BS38" s="165"/>
      <c r="BT38" s="165"/>
      <c r="BU38" s="165"/>
      <c r="BV38" s="165"/>
      <c r="BW38" s="165"/>
      <c r="BX38" s="166"/>
      <c r="BZ38" s="54">
        <f>AL37*1000</f>
        <v>0</v>
      </c>
      <c r="CA38" s="30" t="s">
        <v>67</v>
      </c>
      <c r="CB38" s="60">
        <f>IF(操作禁止!F2,2/3,1/2)</f>
        <v>0.5</v>
      </c>
      <c r="CC38" s="30" t="s">
        <v>68</v>
      </c>
      <c r="CD38" s="61">
        <f>ROUNDDOWN(BZ38*CB38,-3)</f>
        <v>0</v>
      </c>
      <c r="CF38" s="62">
        <f>VLOOKUP(CB38,操作禁止!$A$2:$B$3,2,FALSE)</f>
        <v>200000</v>
      </c>
      <c r="CH38" s="63">
        <f>MIN(CD38:CF38)</f>
        <v>0</v>
      </c>
    </row>
    <row r="39" spans="1:88" ht="20.25" customHeight="1" thickTop="1">
      <c r="A39" s="197" t="s">
        <v>62</v>
      </c>
      <c r="B39" s="198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9"/>
      <c r="T39" s="194" t="s">
        <v>52</v>
      </c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86" t="s">
        <v>53</v>
      </c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Z39" s="31"/>
      <c r="CD39" s="49" t="s">
        <v>82</v>
      </c>
    </row>
    <row r="40" spans="1:88" ht="33.75" customHeight="1">
      <c r="A40" s="188"/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1"/>
      <c r="T40" s="189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3"/>
      <c r="BU40" s="143" t="s">
        <v>46</v>
      </c>
      <c r="BV40" s="191"/>
      <c r="BW40" s="191"/>
      <c r="BX40" s="19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</row>
    <row r="41" spans="1:88" ht="67.5" customHeight="1">
      <c r="A41" s="186" t="s">
        <v>54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196"/>
      <c r="BJ41" s="196"/>
      <c r="BK41" s="196"/>
      <c r="BL41" s="196"/>
      <c r="BM41" s="196"/>
      <c r="BN41" s="196"/>
      <c r="BO41" s="196"/>
      <c r="BP41" s="196"/>
      <c r="BQ41" s="196"/>
      <c r="BR41" s="196"/>
      <c r="BS41" s="196"/>
      <c r="BT41" s="196"/>
      <c r="BU41" s="196"/>
      <c r="BV41" s="196"/>
      <c r="BW41" s="196"/>
      <c r="BX41" s="196"/>
      <c r="CB41" s="31"/>
    </row>
    <row r="42" spans="1:88" ht="54.75" customHeight="1">
      <c r="A42" s="185" t="s">
        <v>55</v>
      </c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CB42" s="31"/>
    </row>
    <row r="43" spans="1:88" ht="41.25" customHeight="1">
      <c r="A43" s="188" t="s">
        <v>56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7"/>
      <c r="T43" s="46"/>
      <c r="U43" s="47"/>
      <c r="V43" s="47"/>
      <c r="W43" s="47"/>
      <c r="X43" s="47"/>
      <c r="Y43" s="139" t="s">
        <v>116</v>
      </c>
      <c r="Z43" s="139"/>
      <c r="AA43" s="139"/>
      <c r="AB43" s="139"/>
      <c r="AC43" s="139"/>
      <c r="AD43" s="139"/>
      <c r="AE43" s="139"/>
      <c r="AF43" s="139"/>
      <c r="AG43" s="139"/>
      <c r="AH43" s="139"/>
      <c r="AI43" s="140" t="s">
        <v>57</v>
      </c>
      <c r="AJ43" s="140"/>
      <c r="AK43" s="140"/>
      <c r="AL43" s="140"/>
      <c r="AM43" s="140"/>
      <c r="AN43" s="139"/>
      <c r="AO43" s="139"/>
      <c r="AP43" s="139"/>
      <c r="AQ43" s="139"/>
      <c r="AR43" s="139"/>
      <c r="AS43" s="140" t="s">
        <v>58</v>
      </c>
      <c r="AT43" s="140"/>
      <c r="AU43" s="140"/>
      <c r="AV43" s="140"/>
      <c r="AW43" s="140"/>
      <c r="AX43" s="139"/>
      <c r="AY43" s="139"/>
      <c r="AZ43" s="139"/>
      <c r="BA43" s="139"/>
      <c r="BB43" s="139"/>
      <c r="BC43" s="140" t="s">
        <v>59</v>
      </c>
      <c r="BD43" s="140"/>
      <c r="BE43" s="140"/>
      <c r="BF43" s="140"/>
      <c r="BG43" s="140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8"/>
    </row>
    <row r="44" spans="1:88" ht="6.75" customHeight="1"/>
    <row r="45" spans="1:88" ht="6.75" customHeight="1"/>
    <row r="46" spans="1:88" ht="6.75" customHeight="1"/>
    <row r="47" spans="1:88" ht="6.75" customHeight="1"/>
    <row r="48" spans="1:88" ht="6.75" customHeight="1"/>
    <row r="49" ht="6.75" customHeight="1"/>
    <row r="50" ht="6.75" customHeight="1"/>
    <row r="51" ht="6.75" customHeight="1"/>
    <row r="52" ht="6.75" customHeight="1"/>
    <row r="53" ht="6.75" customHeight="1"/>
    <row r="54" ht="6.75" customHeight="1"/>
    <row r="55" ht="6.75" customHeight="1"/>
    <row r="56" ht="6.75" customHeight="1"/>
    <row r="57" ht="6.75" customHeight="1"/>
    <row r="58" ht="6.75" customHeight="1"/>
    <row r="59" ht="6.75" customHeight="1"/>
    <row r="60" ht="6.75" customHeight="1"/>
    <row r="61" ht="6.75" customHeight="1"/>
    <row r="62" ht="6.75" customHeight="1"/>
    <row r="63" ht="6.75" customHeight="1"/>
    <row r="64" ht="6.75" customHeight="1"/>
    <row r="65" ht="6.75" customHeight="1"/>
    <row r="66" ht="8.25" customHeight="1"/>
    <row r="67" ht="6.75" customHeight="1"/>
    <row r="68" ht="6.75" customHeight="1"/>
    <row r="69" ht="6.75" customHeight="1"/>
    <row r="70" ht="6.75" customHeight="1"/>
    <row r="71" ht="6.75" customHeight="1"/>
    <row r="72" ht="6.75" customHeight="1"/>
    <row r="73" ht="6.75" customHeight="1"/>
    <row r="74" ht="6.75" customHeight="1"/>
    <row r="75" ht="6.75" customHeight="1"/>
    <row r="76" ht="6.75" customHeight="1"/>
    <row r="77" ht="6.75" customHeight="1"/>
    <row r="78" ht="6.75" customHeight="1"/>
    <row r="79" ht="6.75" customHeight="1"/>
    <row r="80" ht="6.75" customHeight="1"/>
    <row r="81" ht="8.25" customHeight="1"/>
    <row r="85" ht="10.5" customHeight="1"/>
  </sheetData>
  <mergeCells count="102">
    <mergeCell ref="T18:BX18"/>
    <mergeCell ref="A3:BX4"/>
    <mergeCell ref="A1:BX1"/>
    <mergeCell ref="BG10:BR10"/>
    <mergeCell ref="A6:BY6"/>
    <mergeCell ref="A7:S7"/>
    <mergeCell ref="T7:BX7"/>
    <mergeCell ref="A9:S9"/>
    <mergeCell ref="T9:BX9"/>
    <mergeCell ref="A10:S10"/>
    <mergeCell ref="BS10:BX10"/>
    <mergeCell ref="A8:S8"/>
    <mergeCell ref="T8:BX8"/>
    <mergeCell ref="T10:AH10"/>
    <mergeCell ref="AN10:BF10"/>
    <mergeCell ref="AI10:AM10"/>
    <mergeCell ref="A11:S11"/>
    <mergeCell ref="T11:BX11"/>
    <mergeCell ref="A12:S12"/>
    <mergeCell ref="T12:BX12"/>
    <mergeCell ref="A13:S15"/>
    <mergeCell ref="T13:AN13"/>
    <mergeCell ref="AO13:BX13"/>
    <mergeCell ref="T14:AN14"/>
    <mergeCell ref="AO14:BX14"/>
    <mergeCell ref="T15:AN15"/>
    <mergeCell ref="AO15:BX15"/>
    <mergeCell ref="T34:AS34"/>
    <mergeCell ref="AT34:BX34"/>
    <mergeCell ref="T32:AS32"/>
    <mergeCell ref="AT32:BX32"/>
    <mergeCell ref="T33:AS33"/>
    <mergeCell ref="AT33:BX33"/>
    <mergeCell ref="AJ19:AL19"/>
    <mergeCell ref="AM19:AO19"/>
    <mergeCell ref="AP19:AR19"/>
    <mergeCell ref="AS19:AW19"/>
    <mergeCell ref="AX19:AZ19"/>
    <mergeCell ref="BA19:BC19"/>
    <mergeCell ref="BD19:BF19"/>
    <mergeCell ref="BG19:BI19"/>
    <mergeCell ref="BJ19:BM19"/>
    <mergeCell ref="BN19:BQ19"/>
    <mergeCell ref="X27:BX27"/>
    <mergeCell ref="A17:BY17"/>
    <mergeCell ref="A18:S18"/>
    <mergeCell ref="A28:S30"/>
    <mergeCell ref="T28:AR28"/>
    <mergeCell ref="AS28:BX28"/>
    <mergeCell ref="T29:AR30"/>
    <mergeCell ref="AS29:BX30"/>
    <mergeCell ref="A20:S20"/>
    <mergeCell ref="T20:BX20"/>
    <mergeCell ref="A21:S27"/>
    <mergeCell ref="T21:BX21"/>
    <mergeCell ref="X22:AL22"/>
    <mergeCell ref="AQ22:BF22"/>
    <mergeCell ref="X24:AL24"/>
    <mergeCell ref="AQ24:BI24"/>
    <mergeCell ref="X26:AB26"/>
    <mergeCell ref="A43:S43"/>
    <mergeCell ref="Y43:AC43"/>
    <mergeCell ref="AD43:AH43"/>
    <mergeCell ref="AI43:AM43"/>
    <mergeCell ref="AN43:AR43"/>
    <mergeCell ref="AS43:AW43"/>
    <mergeCell ref="AX43:BB43"/>
    <mergeCell ref="BC43:BG43"/>
    <mergeCell ref="BC39:BX39"/>
    <mergeCell ref="T40:BB40"/>
    <mergeCell ref="BU40:BX40"/>
    <mergeCell ref="BC40:BT40"/>
    <mergeCell ref="T39:BB39"/>
    <mergeCell ref="A41:S41"/>
    <mergeCell ref="T41:BX41"/>
    <mergeCell ref="A42:S42"/>
    <mergeCell ref="T42:BX42"/>
    <mergeCell ref="A39:S40"/>
    <mergeCell ref="A19:S19"/>
    <mergeCell ref="T19:W19"/>
    <mergeCell ref="X19:Z19"/>
    <mergeCell ref="AA19:AC19"/>
    <mergeCell ref="AD19:AF19"/>
    <mergeCell ref="AG19:AI19"/>
    <mergeCell ref="BR19:BV19"/>
    <mergeCell ref="A35:S38"/>
    <mergeCell ref="AX38:BB38"/>
    <mergeCell ref="BT36:BX36"/>
    <mergeCell ref="BC36:BS36"/>
    <mergeCell ref="AX37:BB37"/>
    <mergeCell ref="AX35:BB36"/>
    <mergeCell ref="BC35:BX35"/>
    <mergeCell ref="T37:AK37"/>
    <mergeCell ref="T38:AK38"/>
    <mergeCell ref="BC37:BX37"/>
    <mergeCell ref="BC38:BX38"/>
    <mergeCell ref="T35:AK36"/>
    <mergeCell ref="AL37:AW37"/>
    <mergeCell ref="AL35:AW36"/>
    <mergeCell ref="AL38:AW38"/>
    <mergeCell ref="A34:S34"/>
    <mergeCell ref="A32:S33"/>
  </mergeCells>
  <phoneticPr fontId="2"/>
  <dataValidations count="4">
    <dataValidation type="list" allowBlank="1" showInputMessage="1" showErrorMessage="1" sqref="AM19:AO19 AX43:BB43 BN19:BQ19" xr:uid="{00000000-0002-0000-0100-000000000000}">
      <formula1>"1,2,3,4,5,6,7,8,9,10,11,12,13,14,15,16,17,18,19,20,21,22,23,24,25,26,27,28,29,30,31"</formula1>
    </dataValidation>
    <dataValidation type="list" allowBlank="1" showInputMessage="1" showErrorMessage="1" sqref="AN43:AR43 BG19:BI19 AD43:AH43 AG19:AI19" xr:uid="{00000000-0002-0000-0100-000001000000}">
      <formula1>"1,2,3,4,5,6,7,8,9,10,11,12"</formula1>
    </dataValidation>
    <dataValidation type="list" allowBlank="1" showInputMessage="1" showErrorMessage="1" sqref="AA19:AC19 BA19:BC19" xr:uid="{00000000-0002-0000-0100-000002000000}">
      <formula1>"1,2,3,4,5,6,7,8,9,10,11,12,13,14,15"</formula1>
    </dataValidation>
    <dataValidation type="list" allowBlank="1" showInputMessage="1" showErrorMessage="1" sqref="X19:Z19 AX19:AZ19 Y43:AC43" xr:uid="{00000000-0002-0000-0100-000003000000}">
      <formula1>"令和"</formula1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94" orientation="portrait" blackAndWhite="1" r:id="rId1"/>
  <headerFooter>
    <oddFooter>&amp;C&amp;P／&amp;N</oddFooter>
  </headerFooter>
  <rowBreaks count="1" manualBreakCount="1">
    <brk id="30" max="7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Check Box 7">
              <controlPr defaultSize="0" autoFill="0" autoLine="0" autoPict="0" altText="内容を確認し、チェックしてください。">
                <anchor moveWithCells="1">
                  <from>
                    <xdr:col>19</xdr:col>
                    <xdr:colOff>83820</xdr:colOff>
                    <xdr:row>20</xdr:row>
                    <xdr:rowOff>182880</xdr:rowOff>
                  </from>
                  <to>
                    <xdr:col>22</xdr:col>
                    <xdr:colOff>60960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 altText="内容を確認し、チェックしてください。">
                <anchor moveWithCells="1">
                  <from>
                    <xdr:col>19</xdr:col>
                    <xdr:colOff>83820</xdr:colOff>
                    <xdr:row>22</xdr:row>
                    <xdr:rowOff>30480</xdr:rowOff>
                  </from>
                  <to>
                    <xdr:col>22</xdr:col>
                    <xdr:colOff>60960</xdr:colOff>
                    <xdr:row>24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 altText="内容を確認し、チェックしてください。">
                <anchor moveWithCells="1">
                  <from>
                    <xdr:col>19</xdr:col>
                    <xdr:colOff>83820</xdr:colOff>
                    <xdr:row>24</xdr:row>
                    <xdr:rowOff>60960</xdr:rowOff>
                  </from>
                  <to>
                    <xdr:col>22</xdr:col>
                    <xdr:colOff>60960</xdr:colOff>
                    <xdr:row>26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10">
              <controlPr defaultSize="0" autoFill="0" autoLine="0" autoPict="0" altText="内容を確認し、チェックしてください。">
                <anchor moveWithCells="1">
                  <from>
                    <xdr:col>39</xdr:col>
                    <xdr:colOff>0</xdr:colOff>
                    <xdr:row>20</xdr:row>
                    <xdr:rowOff>152400</xdr:rowOff>
                  </from>
                  <to>
                    <xdr:col>41</xdr:col>
                    <xdr:colOff>60960</xdr:colOff>
                    <xdr:row>22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" name="Check Box 11">
              <controlPr defaultSize="0" autoFill="0" autoLine="0" autoPict="0" altText="内容を確認し、チェックしてください。">
                <anchor moveWithCells="1">
                  <from>
                    <xdr:col>39</xdr:col>
                    <xdr:colOff>0</xdr:colOff>
                    <xdr:row>22</xdr:row>
                    <xdr:rowOff>30480</xdr:rowOff>
                  </from>
                  <to>
                    <xdr:col>41</xdr:col>
                    <xdr:colOff>60960</xdr:colOff>
                    <xdr:row>24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" name="Check Box 12">
              <controlPr defaultSize="0" autoFill="0" autoLine="0" autoPict="0" altText="内容を確認し、チェックしてください。">
                <anchor moveWithCells="1">
                  <from>
                    <xdr:col>59</xdr:col>
                    <xdr:colOff>38100</xdr:colOff>
                    <xdr:row>20</xdr:row>
                    <xdr:rowOff>144780</xdr:rowOff>
                  </from>
                  <to>
                    <xdr:col>62</xdr:col>
                    <xdr:colOff>7620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0" name="Check Box 13">
              <controlPr defaultSize="0" autoFill="0" autoLine="0" autoPict="0" altText="内容を確認し、チェックしてください。_x000d__x000a_">
                <anchor moveWithCells="1">
                  <from>
                    <xdr:col>24</xdr:col>
                    <xdr:colOff>60960</xdr:colOff>
                    <xdr:row>31</xdr:row>
                    <xdr:rowOff>45720</xdr:rowOff>
                  </from>
                  <to>
                    <xdr:col>27</xdr:col>
                    <xdr:colOff>30480</xdr:colOff>
                    <xdr:row>31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1" name="Check Box 14">
              <controlPr defaultSize="0" autoFill="0" autoLine="0" autoPict="0" altText="内容を確認し、チェックしてください。_x000d__x000a_">
                <anchor moveWithCells="1">
                  <from>
                    <xdr:col>53</xdr:col>
                    <xdr:colOff>68580</xdr:colOff>
                    <xdr:row>31</xdr:row>
                    <xdr:rowOff>38100</xdr:rowOff>
                  </from>
                  <to>
                    <xdr:col>56</xdr:col>
                    <xdr:colOff>38100</xdr:colOff>
                    <xdr:row>31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2" name="Check Box 15">
              <controlPr defaultSize="0" autoFill="0" autoLine="0" autoPict="0" altText="内容を確認し、チェックしてください。_x000d__x000a_">
                <anchor moveWithCells="1">
                  <from>
                    <xdr:col>53</xdr:col>
                    <xdr:colOff>68580</xdr:colOff>
                    <xdr:row>32</xdr:row>
                    <xdr:rowOff>30480</xdr:rowOff>
                  </from>
                  <to>
                    <xdr:col>56</xdr:col>
                    <xdr:colOff>38100</xdr:colOff>
                    <xdr:row>32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3" name="Check Box 16">
              <controlPr defaultSize="0" autoFill="0" autoLine="0" autoPict="0" altText="内容を確認し、チェックしてください。_x000d__x000a_">
                <anchor moveWithCells="1">
                  <from>
                    <xdr:col>24</xdr:col>
                    <xdr:colOff>60960</xdr:colOff>
                    <xdr:row>32</xdr:row>
                    <xdr:rowOff>38100</xdr:rowOff>
                  </from>
                  <to>
                    <xdr:col>27</xdr:col>
                    <xdr:colOff>30480</xdr:colOff>
                    <xdr:row>32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4" name="Check Box 18">
              <controlPr defaultSize="0" autoFill="0" autoLine="0" autoPict="0" altText="内容を確認し、チェックしてください。_x000d__x000a_">
                <anchor moveWithCells="1">
                  <from>
                    <xdr:col>24</xdr:col>
                    <xdr:colOff>60960</xdr:colOff>
                    <xdr:row>33</xdr:row>
                    <xdr:rowOff>137160</xdr:rowOff>
                  </from>
                  <to>
                    <xdr:col>27</xdr:col>
                    <xdr:colOff>30480</xdr:colOff>
                    <xdr:row>33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5" name="Check Box 25">
              <controlPr defaultSize="0" autoFill="0" autoLine="0" autoPict="0" altText="内容を確認し、チェックしてください。_x000d__x000a_">
                <anchor moveWithCells="1">
                  <from>
                    <xdr:col>53</xdr:col>
                    <xdr:colOff>68580</xdr:colOff>
                    <xdr:row>33</xdr:row>
                    <xdr:rowOff>114300</xdr:rowOff>
                  </from>
                  <to>
                    <xdr:col>56</xdr:col>
                    <xdr:colOff>38100</xdr:colOff>
                    <xdr:row>33</xdr:row>
                    <xdr:rowOff>457200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6000000}">
          <x14:formula1>
            <xm:f>操作禁止!$C$2:$C$12</xm:f>
          </x14:formula1>
          <xm:sqref>T11:BX11</xm:sqref>
        </x14:dataValidation>
        <x14:dataValidation type="list" allowBlank="1" showInputMessage="1" showErrorMessage="1" xr:uid="{00000000-0002-0000-0100-000005000000}">
          <x14:formula1>
            <xm:f>操作禁止!$D$2:$D$8</xm:f>
          </x14:formula1>
          <xm:sqref>T29:AR30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workbookViewId="0">
      <selection activeCell="E7" sqref="E7"/>
    </sheetView>
  </sheetViews>
  <sheetFormatPr defaultColWidth="8.69921875" defaultRowHeight="18"/>
  <cols>
    <col min="1" max="1" width="9.8984375" style="55" bestFit="1" customWidth="1"/>
    <col min="2" max="2" width="10.8984375" style="55" customWidth="1"/>
    <col min="3" max="3" width="17.19921875" style="55" customWidth="1"/>
    <col min="4" max="5" width="19.19921875" style="55" customWidth="1"/>
    <col min="6" max="16384" width="8.69921875" style="55"/>
  </cols>
  <sheetData>
    <row r="1" spans="1:6">
      <c r="A1" s="55" t="s">
        <v>85</v>
      </c>
      <c r="B1" s="55" t="s">
        <v>103</v>
      </c>
      <c r="C1" s="55" t="s">
        <v>88</v>
      </c>
      <c r="D1" s="55" t="s">
        <v>89</v>
      </c>
      <c r="E1" s="55" t="s">
        <v>90</v>
      </c>
      <c r="F1" s="55" t="s">
        <v>117</v>
      </c>
    </row>
    <row r="2" spans="1:6">
      <c r="A2" s="58">
        <v>0.5</v>
      </c>
      <c r="B2" s="59">
        <v>200000</v>
      </c>
      <c r="C2" t="s">
        <v>105</v>
      </c>
      <c r="D2" s="55" t="s">
        <v>91</v>
      </c>
      <c r="E2" s="55" t="s">
        <v>97</v>
      </c>
      <c r="F2" s="55" t="b">
        <v>0</v>
      </c>
    </row>
    <row r="3" spans="1:6">
      <c r="A3" s="58">
        <v>0.66666666666666663</v>
      </c>
      <c r="B3" s="59">
        <v>300000</v>
      </c>
      <c r="C3" t="s">
        <v>106</v>
      </c>
      <c r="D3" s="55" t="s">
        <v>92</v>
      </c>
      <c r="E3" s="55" t="s">
        <v>102</v>
      </c>
    </row>
    <row r="4" spans="1:6">
      <c r="C4" t="s">
        <v>107</v>
      </c>
      <c r="D4" s="55" t="s">
        <v>93</v>
      </c>
      <c r="E4" s="55" t="s">
        <v>98</v>
      </c>
    </row>
    <row r="5" spans="1:6">
      <c r="C5" t="s">
        <v>108</v>
      </c>
      <c r="D5" s="55" t="s">
        <v>94</v>
      </c>
      <c r="E5" s="55" t="s">
        <v>99</v>
      </c>
    </row>
    <row r="6" spans="1:6">
      <c r="C6" t="s">
        <v>109</v>
      </c>
      <c r="D6" s="55" t="s">
        <v>136</v>
      </c>
      <c r="E6" s="55" t="s">
        <v>137</v>
      </c>
    </row>
    <row r="7" spans="1:6">
      <c r="C7" t="s">
        <v>110</v>
      </c>
      <c r="D7" s="55" t="s">
        <v>95</v>
      </c>
      <c r="E7" s="55" t="s">
        <v>100</v>
      </c>
    </row>
    <row r="8" spans="1:6">
      <c r="C8" t="s">
        <v>111</v>
      </c>
      <c r="D8" s="55" t="s">
        <v>96</v>
      </c>
      <c r="E8" s="55" t="s">
        <v>101</v>
      </c>
    </row>
    <row r="9" spans="1:6">
      <c r="C9" t="s">
        <v>112</v>
      </c>
    </row>
    <row r="10" spans="1:6">
      <c r="C10" t="s">
        <v>113</v>
      </c>
    </row>
    <row r="11" spans="1:6">
      <c r="C11" t="s">
        <v>114</v>
      </c>
    </row>
    <row r="12" spans="1:6">
      <c r="C12" t="s">
        <v>115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交付申請書 兼 実績報告書</vt:lpstr>
      <vt:lpstr>別紙</vt:lpstr>
      <vt:lpstr>操作禁止</vt:lpstr>
      <vt:lpstr>'交付申請書 兼 実績報告書'!Print_Area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風呂迫 由季</dc:creator>
  <cp:lastModifiedBy>浅見 啓太</cp:lastModifiedBy>
  <cp:lastPrinted>2026-08-28T06:11:55Z</cp:lastPrinted>
  <dcterms:created xsi:type="dcterms:W3CDTF">2024-02-06T00:19:14Z</dcterms:created>
  <dcterms:modified xsi:type="dcterms:W3CDTF">2026-08-28T06:15:05Z</dcterms:modified>
</cp:coreProperties>
</file>