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4955" windowHeight="9240" activeTab="0"/>
  </bookViews>
  <sheets>
    <sheet name="再利用計画書  （裏面）" sheetId="1" r:id="rId1"/>
  </sheets>
  <definedNames/>
  <calcPr fullCalcOnLoad="1"/>
</workbook>
</file>

<file path=xl/sharedStrings.xml><?xml version="1.0" encoding="utf-8"?>
<sst xmlns="http://schemas.openxmlformats.org/spreadsheetml/2006/main" count="297" uniqueCount="56">
  <si>
    <t>建築物名称</t>
  </si>
  <si>
    <t>発生量</t>
  </si>
  <si>
    <t>処理区分</t>
  </si>
  <si>
    <t>再利用率</t>
  </si>
  <si>
    <t>発生量の増減</t>
  </si>
  <si>
    <t>再利用の増減</t>
  </si>
  <si>
    <t>廃棄量の増減</t>
  </si>
  <si>
    <t>再利用量（B）</t>
  </si>
  <si>
    <t>廃棄量（C）</t>
  </si>
  <si>
    <t>再利用量（E）</t>
  </si>
  <si>
    <t>廃棄量（F）</t>
  </si>
  <si>
    <t>紙類（再生利用物）</t>
  </si>
  <si>
    <t>①コピー用紙・OA用紙等</t>
  </si>
  <si>
    <t>再生利用物</t>
  </si>
  <si>
    <t>粗大ごみ（家具・什器類など）</t>
  </si>
  <si>
    <t>備考　数量については、小数点以下第２位を四捨五入し、小数点以下第１位までの表示にしてください。</t>
  </si>
  <si>
    <t>対前年度（今年度計画ー前年度実績）</t>
  </si>
  <si>
    <t>事　　業　　系　　廃　　棄　　物</t>
  </si>
  <si>
    <t>可　　燃　　物</t>
  </si>
  <si>
    <t>不燃　・　焼却不適物</t>
  </si>
  <si>
    <t>（F-C）</t>
  </si>
  <si>
    <t xml:space="preserve">                  年　度　区　分</t>
  </si>
  <si>
    <t>　  種　　　類</t>
  </si>
  <si>
    <t>（A)</t>
  </si>
  <si>
    <t>（B÷A×100）</t>
  </si>
  <si>
    <t>（D)</t>
  </si>
  <si>
    <t>（E÷D×100)</t>
  </si>
  <si>
    <t>（D-A）</t>
  </si>
  <si>
    <t>（E-B)</t>
  </si>
  <si>
    <t>t</t>
  </si>
  <si>
    <t>ｔ</t>
  </si>
  <si>
    <t>t</t>
  </si>
  <si>
    <t>％</t>
  </si>
  <si>
    <t>③雑誌・パンフレット・色付き紙</t>
  </si>
  <si>
    <t>④新聞紙・折込チラシ類</t>
  </si>
  <si>
    <t>⑤段ボール</t>
  </si>
  <si>
    <t>⑥その他の紙類（　　　　　　　     　　）</t>
  </si>
  <si>
    <r>
      <t>⑧厨芥類</t>
    </r>
    <r>
      <rPr>
        <sz val="9"/>
        <rFont val="ＭＳ Ｐゴシック"/>
        <family val="3"/>
      </rPr>
      <t>（茶殻・残飯・吸殻等の生ごみ）</t>
    </r>
  </si>
  <si>
    <t>⑪飲食用びん類</t>
  </si>
  <si>
    <t>⑫飲食用かん類</t>
  </si>
  <si>
    <t>⑬ペットボトル</t>
  </si>
  <si>
    <t>⑭食用油</t>
  </si>
  <si>
    <t>⑮再生利用物計（⑪～⑭の計）</t>
  </si>
  <si>
    <t>⑯弁当ガラ等</t>
  </si>
  <si>
    <t>⑰その他A（　焼却残灰　・　汚泥　　　）</t>
  </si>
  <si>
    <t>⑱その他B（　　　　　　　　　　　　　　　　）</t>
  </si>
  <si>
    <t>⑲不燃物等合計（⑮～⑱の計）</t>
  </si>
  <si>
    <t>⑳特定の事業活動に伴う可燃物</t>
  </si>
  <si>
    <t xml:space="preserve">   総合計（⑩＋⑲＋⑳）</t>
  </si>
  <si>
    <t>⑩可燃物合計（⑦+⑧＋⑨の計）</t>
  </si>
  <si>
    <t>②廃棄・機密文書</t>
  </si>
  <si>
    <t>⑦紙類計（①～⑥の計）</t>
  </si>
  <si>
    <t>⑨木・草・繊維等（①～⑧以外の可燃ごみ）</t>
  </si>
  <si>
    <t>再利用計画書　裏面</t>
  </si>
  <si>
    <t>前年度実績（○○年4月１日～○○年3月31日）</t>
  </si>
  <si>
    <t>今年度計画（○○年4月１日～○○年3月31日）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</si>
</sst>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;&quot;△ &quot;0.0"/>
    <numFmt numFmtId="179" formatCode="0.0;&quot;▲ &quot;0.0"/>
    <numFmt numFmtId="180" formatCode="0.00_);[Red]\(0.00\)"/>
    <numFmt numFmtId="181" formatCode="0.0_);[Red]\(0.0\)"/>
    <numFmt numFmtId="182" formatCode="0.00_ ;[Red]\-0.00\ "/>
    <numFmt numFmtId="183" formatCode="0.00;&quot;▲ &quot;0.00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>
        <color indexed="9"/>
      </left>
      <right style="medium"/>
      <top style="medium"/>
      <bottom style="thin"/>
    </border>
    <border>
      <left style="thin">
        <color indexed="9"/>
      </left>
      <right style="medium"/>
      <top>
        <color indexed="63"/>
      </top>
      <bottom style="thin"/>
    </border>
    <border>
      <left style="thin">
        <color indexed="47"/>
      </left>
      <right style="medium"/>
      <top style="double"/>
      <bottom style="medium"/>
    </border>
    <border>
      <left style="thin">
        <color indexed="47"/>
      </left>
      <right style="medium"/>
      <top style="double"/>
      <bottom>
        <color indexed="63"/>
      </bottom>
    </border>
    <border>
      <left style="thin">
        <color indexed="47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>
        <color indexed="9"/>
      </right>
      <top style="medium"/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 style="medium"/>
      <bottom style="thin"/>
    </border>
    <border>
      <left style="thin">
        <color indexed="9"/>
      </left>
      <right>
        <color indexed="63"/>
      </right>
      <top style="medium"/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 style="thin">
        <color indexed="47"/>
      </left>
      <right>
        <color indexed="63"/>
      </right>
      <top style="double"/>
      <bottom style="medium"/>
    </border>
    <border>
      <left style="thin">
        <color indexed="47"/>
      </left>
      <right style="double"/>
      <top style="double"/>
      <bottom style="medium"/>
    </border>
    <border>
      <left style="thin">
        <color indexed="47"/>
      </left>
      <right style="thin"/>
      <top style="double"/>
      <bottom style="medium"/>
    </border>
    <border>
      <left style="thin">
        <color indexed="9"/>
      </left>
      <right style="thin"/>
      <top>
        <color indexed="63"/>
      </top>
      <bottom style="double"/>
    </border>
    <border>
      <left style="thin">
        <color indexed="9"/>
      </left>
      <right style="double"/>
      <top style="thin"/>
      <bottom style="double"/>
    </border>
    <border>
      <left style="thin">
        <color indexed="9"/>
      </left>
      <right style="double"/>
      <top style="thin"/>
      <bottom style="thin"/>
    </border>
    <border>
      <left style="thin">
        <color indexed="47"/>
      </left>
      <right style="thin"/>
      <top style="medium"/>
      <bottom style="double"/>
    </border>
    <border>
      <left style="thin">
        <color indexed="47"/>
      </left>
      <right style="thin"/>
      <top style="medium"/>
      <bottom style="medium"/>
    </border>
    <border>
      <left style="thin"/>
      <right style="thin">
        <color indexed="9"/>
      </right>
      <top style="thin"/>
      <bottom style="double"/>
    </border>
    <border>
      <left style="thin">
        <color indexed="9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>
        <color indexed="9"/>
      </left>
      <right style="medium"/>
      <top style="thin"/>
      <bottom style="thin"/>
    </border>
    <border>
      <left style="thin">
        <color indexed="9"/>
      </left>
      <right style="medium"/>
      <top style="thin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47"/>
      </left>
      <right style="medium"/>
      <top>
        <color indexed="63"/>
      </top>
      <bottom style="medium"/>
    </border>
    <border>
      <left style="thin">
        <color indexed="47"/>
      </left>
      <right style="thin"/>
      <top>
        <color indexed="63"/>
      </top>
      <bottom style="medium"/>
    </border>
    <border>
      <left style="thin">
        <color indexed="47"/>
      </left>
      <right>
        <color indexed="63"/>
      </right>
      <top>
        <color indexed="63"/>
      </top>
      <bottom style="medium"/>
    </border>
    <border>
      <left style="thin">
        <color indexed="47"/>
      </left>
      <right style="thin"/>
      <top>
        <color indexed="63"/>
      </top>
      <bottom style="double"/>
    </border>
    <border>
      <left style="thin">
        <color indexed="9"/>
      </left>
      <right style="thin"/>
      <top style="thin"/>
      <bottom style="double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>
        <color indexed="47"/>
      </left>
      <right style="double"/>
      <top style="medium"/>
      <bottom style="double"/>
    </border>
    <border>
      <left style="double"/>
      <right style="thin">
        <color indexed="9"/>
      </right>
      <top style="double"/>
      <bottom style="thin"/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47"/>
      </right>
      <top style="double"/>
      <bottom style="medium"/>
    </border>
    <border>
      <left style="thin">
        <color indexed="47"/>
      </left>
      <right>
        <color indexed="63"/>
      </right>
      <top style="double"/>
      <bottom>
        <color indexed="63"/>
      </bottom>
    </border>
    <border>
      <left style="thin"/>
      <right style="thin">
        <color indexed="47"/>
      </right>
      <top style="medium"/>
      <bottom style="double"/>
    </border>
    <border>
      <left style="thin"/>
      <right style="thin">
        <color indexed="47"/>
      </right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9"/>
      </left>
      <right style="double"/>
      <top>
        <color indexed="63"/>
      </top>
      <bottom style="thin"/>
    </border>
    <border>
      <left style="thin">
        <color indexed="47"/>
      </left>
      <right style="double"/>
      <top>
        <color indexed="63"/>
      </top>
      <bottom style="medium"/>
    </border>
    <border>
      <left style="double"/>
      <right style="thin">
        <color indexed="47"/>
      </right>
      <top style="double"/>
      <bottom style="medium"/>
    </border>
    <border>
      <left>
        <color indexed="63"/>
      </left>
      <right style="thin">
        <color indexed="47"/>
      </right>
      <top style="double"/>
      <bottom style="medium"/>
    </border>
    <border>
      <left style="thin">
        <color indexed="9"/>
      </left>
      <right>
        <color indexed="63"/>
      </right>
      <top style="thin"/>
      <bottom style="double"/>
    </border>
    <border>
      <left style="thin">
        <color indexed="47"/>
      </left>
      <right>
        <color indexed="63"/>
      </right>
      <top style="medium"/>
      <bottom style="double"/>
    </border>
    <border>
      <left style="thin"/>
      <right style="thin">
        <color indexed="9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>
        <color indexed="47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double"/>
    </border>
    <border>
      <left style="thin">
        <color indexed="47"/>
      </left>
      <right style="double"/>
      <top style="medium"/>
      <bottom style="medium"/>
    </border>
    <border>
      <left style="double"/>
      <right style="thin">
        <color indexed="9"/>
      </right>
      <top>
        <color indexed="63"/>
      </top>
      <bottom style="thin"/>
    </border>
    <border>
      <left style="thin"/>
      <right style="thin">
        <color indexed="47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 style="thin">
        <color indexed="9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9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0" fillId="2" borderId="8" xfId="0" applyFill="1" applyBorder="1" applyAlignment="1">
      <alignment vertical="justify"/>
    </xf>
    <xf numFmtId="0" fontId="0" fillId="2" borderId="9" xfId="0" applyFill="1" applyBorder="1" applyAlignment="1">
      <alignment vertical="justify"/>
    </xf>
    <xf numFmtId="0" fontId="0" fillId="2" borderId="10" xfId="0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0" borderId="14" xfId="0" applyFont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/>
    </xf>
    <xf numFmtId="0" fontId="0" fillId="2" borderId="17" xfId="0" applyFill="1" applyBorder="1" applyAlignment="1">
      <alignment horizontal="left" vertical="center"/>
    </xf>
    <xf numFmtId="0" fontId="0" fillId="2" borderId="18" xfId="0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181" fontId="9" fillId="0" borderId="7" xfId="0" applyNumberFormat="1" applyFont="1" applyFill="1" applyBorder="1" applyAlignment="1">
      <alignment horizontal="right" vertical="center"/>
    </xf>
    <xf numFmtId="181" fontId="9" fillId="2" borderId="25" xfId="0" applyNumberFormat="1" applyFont="1" applyFill="1" applyBorder="1" applyAlignment="1">
      <alignment horizontal="right" vertical="center"/>
    </xf>
    <xf numFmtId="181" fontId="9" fillId="2" borderId="13" xfId="0" applyNumberFormat="1" applyFont="1" applyFill="1" applyBorder="1" applyAlignment="1">
      <alignment horizontal="right" vertical="center"/>
    </xf>
    <xf numFmtId="181" fontId="9" fillId="2" borderId="26" xfId="0" applyNumberFormat="1" applyFont="1" applyFill="1" applyBorder="1" applyAlignment="1">
      <alignment horizontal="right" vertical="center"/>
    </xf>
    <xf numFmtId="181" fontId="9" fillId="0" borderId="27" xfId="0" applyNumberFormat="1" applyFont="1" applyBorder="1" applyAlignment="1">
      <alignment horizontal="right" vertical="center"/>
    </xf>
    <xf numFmtId="181" fontId="9" fillId="0" borderId="28" xfId="0" applyNumberFormat="1" applyFont="1" applyBorder="1" applyAlignment="1">
      <alignment horizontal="right" vertical="center"/>
    </xf>
    <xf numFmtId="179" fontId="0" fillId="0" borderId="14" xfId="0" applyNumberFormat="1" applyFont="1" applyBorder="1" applyAlignment="1">
      <alignment horizontal="right" vertical="center"/>
    </xf>
    <xf numFmtId="179" fontId="0" fillId="0" borderId="2" xfId="0" applyNumberFormat="1" applyFont="1" applyBorder="1" applyAlignment="1">
      <alignment horizontal="right" vertical="center"/>
    </xf>
    <xf numFmtId="179" fontId="0" fillId="0" borderId="7" xfId="0" applyNumberFormat="1" applyFont="1" applyBorder="1" applyAlignment="1">
      <alignment horizontal="right" vertical="center"/>
    </xf>
    <xf numFmtId="179" fontId="0" fillId="0" borderId="4" xfId="0" applyNumberFormat="1" applyFont="1" applyBorder="1" applyAlignment="1">
      <alignment horizontal="right" vertical="center"/>
    </xf>
    <xf numFmtId="179" fontId="0" fillId="2" borderId="19" xfId="0" applyNumberFormat="1" applyFont="1" applyFill="1" applyBorder="1" applyAlignment="1">
      <alignment horizontal="right" vertical="center"/>
    </xf>
    <xf numFmtId="181" fontId="10" fillId="0" borderId="29" xfId="0" applyNumberFormat="1" applyFont="1" applyBorder="1" applyAlignment="1">
      <alignment horizontal="center"/>
    </xf>
    <xf numFmtId="181" fontId="10" fillId="0" borderId="30" xfId="0" applyNumberFormat="1" applyFont="1" applyBorder="1" applyAlignment="1">
      <alignment horizontal="center"/>
    </xf>
    <xf numFmtId="181" fontId="10" fillId="0" borderId="31" xfId="0" applyNumberFormat="1" applyFont="1" applyBorder="1" applyAlignment="1">
      <alignment horizontal="center"/>
    </xf>
    <xf numFmtId="181" fontId="10" fillId="0" borderId="32" xfId="0" applyNumberFormat="1" applyFont="1" applyBorder="1" applyAlignment="1">
      <alignment horizontal="center"/>
    </xf>
    <xf numFmtId="181" fontId="9" fillId="2" borderId="33" xfId="0" applyNumberFormat="1" applyFont="1" applyFill="1" applyBorder="1" applyAlignment="1">
      <alignment horizontal="right" vertical="center"/>
    </xf>
    <xf numFmtId="181" fontId="10" fillId="2" borderId="34" xfId="0" applyNumberFormat="1" applyFont="1" applyFill="1" applyBorder="1" applyAlignment="1">
      <alignment horizontal="center"/>
    </xf>
    <xf numFmtId="181" fontId="10" fillId="2" borderId="35" xfId="0" applyNumberFormat="1" applyFont="1" applyFill="1" applyBorder="1" applyAlignment="1">
      <alignment horizontal="center"/>
    </xf>
    <xf numFmtId="181" fontId="10" fillId="2" borderId="36" xfId="0" applyNumberFormat="1" applyFont="1" applyFill="1" applyBorder="1" applyAlignment="1">
      <alignment horizontal="center"/>
    </xf>
    <xf numFmtId="181" fontId="10" fillId="0" borderId="37" xfId="0" applyNumberFormat="1" applyFont="1" applyFill="1" applyBorder="1" applyAlignment="1">
      <alignment horizontal="center"/>
    </xf>
    <xf numFmtId="181" fontId="10" fillId="0" borderId="38" xfId="0" applyNumberFormat="1" applyFont="1" applyFill="1" applyBorder="1" applyAlignment="1">
      <alignment horizontal="center"/>
    </xf>
    <xf numFmtId="181" fontId="10" fillId="0" borderId="31" xfId="0" applyNumberFormat="1" applyFont="1" applyFill="1" applyBorder="1" applyAlignment="1">
      <alignment horizontal="center"/>
    </xf>
    <xf numFmtId="181" fontId="10" fillId="0" borderId="39" xfId="0" applyNumberFormat="1" applyFont="1" applyFill="1" applyBorder="1" applyAlignment="1">
      <alignment horizontal="center"/>
    </xf>
    <xf numFmtId="181" fontId="10" fillId="0" borderId="32" xfId="0" applyNumberFormat="1" applyFont="1" applyFill="1" applyBorder="1" applyAlignment="1">
      <alignment horizontal="center"/>
    </xf>
    <xf numFmtId="181" fontId="10" fillId="2" borderId="40" xfId="0" applyNumberFormat="1" applyFont="1" applyFill="1" applyBorder="1" applyAlignment="1">
      <alignment horizontal="center"/>
    </xf>
    <xf numFmtId="181" fontId="10" fillId="2" borderId="41" xfId="0" applyNumberFormat="1" applyFont="1" applyFill="1" applyBorder="1" applyAlignment="1">
      <alignment horizontal="center"/>
    </xf>
    <xf numFmtId="181" fontId="9" fillId="0" borderId="42" xfId="0" applyNumberFormat="1" applyFont="1" applyBorder="1" applyAlignment="1">
      <alignment horizontal="right" vertical="center"/>
    </xf>
    <xf numFmtId="181" fontId="10" fillId="0" borderId="43" xfId="0" applyNumberFormat="1" applyFont="1" applyFill="1" applyBorder="1" applyAlignment="1">
      <alignment horizontal="center"/>
    </xf>
    <xf numFmtId="179" fontId="0" fillId="0" borderId="44" xfId="0" applyNumberFormat="1" applyFont="1" applyBorder="1" applyAlignment="1">
      <alignment horizontal="right" vertical="center"/>
    </xf>
    <xf numFmtId="179" fontId="0" fillId="0" borderId="45" xfId="0" applyNumberFormat="1" applyFont="1" applyBorder="1" applyAlignment="1">
      <alignment horizontal="right" vertical="center"/>
    </xf>
    <xf numFmtId="179" fontId="0" fillId="0" borderId="46" xfId="0" applyNumberFormat="1" applyFont="1" applyBorder="1" applyAlignment="1">
      <alignment horizontal="right" vertical="center"/>
    </xf>
    <xf numFmtId="0" fontId="4" fillId="0" borderId="47" xfId="0" applyFont="1" applyBorder="1" applyAlignment="1">
      <alignment horizontal="center"/>
    </xf>
    <xf numFmtId="179" fontId="0" fillId="0" borderId="42" xfId="0" applyNumberFormat="1" applyFont="1" applyBorder="1" applyAlignment="1">
      <alignment horizontal="right" vertical="center"/>
    </xf>
    <xf numFmtId="0" fontId="4" fillId="0" borderId="48" xfId="0" applyFont="1" applyBorder="1" applyAlignment="1">
      <alignment horizontal="center"/>
    </xf>
    <xf numFmtId="179" fontId="0" fillId="2" borderId="49" xfId="0" applyNumberFormat="1" applyFont="1" applyFill="1" applyBorder="1" applyAlignment="1">
      <alignment horizontal="right" vertical="center"/>
    </xf>
    <xf numFmtId="179" fontId="0" fillId="2" borderId="50" xfId="0" applyNumberFormat="1" applyFont="1" applyFill="1" applyBorder="1" applyAlignment="1">
      <alignment horizontal="right" vertical="center"/>
    </xf>
    <xf numFmtId="0" fontId="4" fillId="2" borderId="51" xfId="0" applyFont="1" applyFill="1" applyBorder="1" applyAlignment="1">
      <alignment horizontal="center"/>
    </xf>
    <xf numFmtId="179" fontId="0" fillId="2" borderId="33" xfId="0" applyNumberFormat="1" applyFont="1" applyFill="1" applyBorder="1" applyAlignment="1">
      <alignment horizontal="right" vertical="center"/>
    </xf>
    <xf numFmtId="179" fontId="0" fillId="2" borderId="26" xfId="0" applyNumberFormat="1" applyFont="1" applyFill="1" applyBorder="1" applyAlignment="1">
      <alignment horizontal="right" vertical="center"/>
    </xf>
    <xf numFmtId="181" fontId="10" fillId="2" borderId="52" xfId="0" applyNumberFormat="1" applyFont="1" applyFill="1" applyBorder="1" applyAlignment="1">
      <alignment horizontal="center"/>
    </xf>
    <xf numFmtId="181" fontId="10" fillId="2" borderId="53" xfId="0" applyNumberFormat="1" applyFont="1" applyFill="1" applyBorder="1" applyAlignment="1">
      <alignment horizontal="center"/>
    </xf>
    <xf numFmtId="181" fontId="10" fillId="2" borderId="54" xfId="0" applyNumberFormat="1" applyFont="1" applyFill="1" applyBorder="1" applyAlignment="1">
      <alignment horizontal="center"/>
    </xf>
    <xf numFmtId="181" fontId="10" fillId="0" borderId="55" xfId="0" applyNumberFormat="1" applyFont="1" applyBorder="1" applyAlignment="1">
      <alignment horizontal="center"/>
    </xf>
    <xf numFmtId="181" fontId="10" fillId="0" borderId="38" xfId="0" applyNumberFormat="1" applyFont="1" applyBorder="1" applyAlignment="1">
      <alignment horizontal="center"/>
    </xf>
    <xf numFmtId="181" fontId="10" fillId="0" borderId="56" xfId="0" applyNumberFormat="1" applyFont="1" applyBorder="1" applyAlignment="1">
      <alignment horizontal="center"/>
    </xf>
    <xf numFmtId="181" fontId="10" fillId="0" borderId="57" xfId="0" applyNumberFormat="1" applyFont="1" applyBorder="1" applyAlignment="1">
      <alignment horizontal="center"/>
    </xf>
    <xf numFmtId="181" fontId="10" fillId="0" borderId="55" xfId="0" applyNumberFormat="1" applyFont="1" applyFill="1" applyBorder="1" applyAlignment="1">
      <alignment horizontal="center"/>
    </xf>
    <xf numFmtId="181" fontId="10" fillId="2" borderId="58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179" fontId="0" fillId="0" borderId="59" xfId="0" applyNumberFormat="1" applyFont="1" applyBorder="1" applyAlignment="1">
      <alignment horizontal="right" vertical="center"/>
    </xf>
    <xf numFmtId="181" fontId="9" fillId="0" borderId="46" xfId="0" applyNumberFormat="1" applyFont="1" applyFill="1" applyBorder="1" applyAlignment="1">
      <alignment horizontal="right" vertical="center"/>
    </xf>
    <xf numFmtId="181" fontId="9" fillId="0" borderId="60" xfId="0" applyNumberFormat="1" applyFont="1" applyBorder="1" applyAlignment="1">
      <alignment horizontal="right" vertical="center"/>
    </xf>
    <xf numFmtId="181" fontId="9" fillId="2" borderId="61" xfId="0" applyNumberFormat="1" applyFont="1" applyFill="1" applyBorder="1" applyAlignment="1">
      <alignment horizontal="right" vertical="center"/>
    </xf>
    <xf numFmtId="181" fontId="10" fillId="2" borderId="62" xfId="0" applyNumberFormat="1" applyFont="1" applyFill="1" applyBorder="1" applyAlignment="1">
      <alignment horizontal="center"/>
    </xf>
    <xf numFmtId="181" fontId="9" fillId="2" borderId="63" xfId="0" applyNumberFormat="1" applyFont="1" applyFill="1" applyBorder="1" applyAlignment="1">
      <alignment horizontal="right" vertical="center"/>
    </xf>
    <xf numFmtId="181" fontId="9" fillId="2" borderId="64" xfId="0" applyNumberFormat="1" applyFont="1" applyFill="1" applyBorder="1" applyAlignment="1">
      <alignment horizontal="right" vertical="center"/>
    </xf>
    <xf numFmtId="181" fontId="9" fillId="2" borderId="65" xfId="0" applyNumberFormat="1" applyFont="1" applyFill="1" applyBorder="1" applyAlignment="1">
      <alignment horizontal="right" vertical="center"/>
    </xf>
    <xf numFmtId="181" fontId="9" fillId="2" borderId="0" xfId="0" applyNumberFormat="1" applyFont="1" applyFill="1" applyBorder="1" applyAlignment="1">
      <alignment horizontal="right" vertical="center"/>
    </xf>
    <xf numFmtId="181" fontId="10" fillId="0" borderId="66" xfId="0" applyNumberFormat="1" applyFont="1" applyBorder="1" applyAlignment="1">
      <alignment horizontal="center"/>
    </xf>
    <xf numFmtId="181" fontId="10" fillId="0" borderId="66" xfId="0" applyNumberFormat="1" applyFont="1" applyFill="1" applyBorder="1" applyAlignment="1">
      <alignment horizontal="center"/>
    </xf>
    <xf numFmtId="181" fontId="10" fillId="2" borderId="67" xfId="0" applyNumberFormat="1" applyFont="1" applyFill="1" applyBorder="1" applyAlignment="1">
      <alignment horizontal="center"/>
    </xf>
    <xf numFmtId="181" fontId="9" fillId="2" borderId="68" xfId="0" applyNumberFormat="1" applyFont="1" applyFill="1" applyBorder="1" applyAlignment="1">
      <alignment horizontal="right" vertical="center"/>
    </xf>
    <xf numFmtId="181" fontId="9" fillId="2" borderId="69" xfId="0" applyNumberFormat="1" applyFont="1" applyFill="1" applyBorder="1" applyAlignment="1">
      <alignment horizontal="right" vertical="center"/>
    </xf>
    <xf numFmtId="179" fontId="4" fillId="0" borderId="30" xfId="0" applyNumberFormat="1" applyFont="1" applyBorder="1" applyAlignment="1">
      <alignment horizontal="center"/>
    </xf>
    <xf numFmtId="179" fontId="4" fillId="0" borderId="43" xfId="0" applyNumberFormat="1" applyFont="1" applyBorder="1" applyAlignment="1">
      <alignment horizontal="center"/>
    </xf>
    <xf numFmtId="179" fontId="4" fillId="0" borderId="70" xfId="0" applyNumberFormat="1" applyFont="1" applyBorder="1" applyAlignment="1">
      <alignment horizontal="center"/>
    </xf>
    <xf numFmtId="179" fontId="4" fillId="2" borderId="34" xfId="0" applyNumberFormat="1" applyFont="1" applyFill="1" applyBorder="1" applyAlignment="1">
      <alignment horizontal="center"/>
    </xf>
    <xf numFmtId="179" fontId="4" fillId="0" borderId="32" xfId="0" applyNumberFormat="1" applyFont="1" applyBorder="1" applyAlignment="1">
      <alignment horizontal="center"/>
    </xf>
    <xf numFmtId="179" fontId="4" fillId="2" borderId="71" xfId="0" applyNumberFormat="1" applyFont="1" applyFill="1" applyBorder="1" applyAlignment="1">
      <alignment horizontal="center"/>
    </xf>
    <xf numFmtId="179" fontId="4" fillId="2" borderId="53" xfId="0" applyNumberFormat="1" applyFont="1" applyFill="1" applyBorder="1" applyAlignment="1">
      <alignment horizontal="center"/>
    </xf>
    <xf numFmtId="179" fontId="0" fillId="0" borderId="72" xfId="0" applyNumberFormat="1" applyFont="1" applyBorder="1" applyAlignment="1">
      <alignment horizontal="right" vertical="center"/>
    </xf>
    <xf numFmtId="179" fontId="0" fillId="0" borderId="73" xfId="0" applyNumberFormat="1" applyFont="1" applyBorder="1" applyAlignment="1">
      <alignment horizontal="right" vertical="center"/>
    </xf>
    <xf numFmtId="179" fontId="4" fillId="0" borderId="57" xfId="0" applyNumberFormat="1" applyFont="1" applyBorder="1" applyAlignment="1">
      <alignment horizontal="center"/>
    </xf>
    <xf numFmtId="179" fontId="0" fillId="0" borderId="1" xfId="0" applyNumberFormat="1" applyFont="1" applyBorder="1" applyAlignment="1">
      <alignment horizontal="right" vertical="center"/>
    </xf>
    <xf numFmtId="179" fontId="0" fillId="2" borderId="68" xfId="0" applyNumberFormat="1" applyFont="1" applyFill="1" applyBorder="1" applyAlignment="1">
      <alignment horizontal="right" vertical="center"/>
    </xf>
    <xf numFmtId="179" fontId="0" fillId="2" borderId="61" xfId="0" applyNumberFormat="1" applyFont="1" applyFill="1" applyBorder="1" applyAlignment="1">
      <alignment horizontal="right" vertical="center"/>
    </xf>
    <xf numFmtId="179" fontId="4" fillId="2" borderId="74" xfId="0" applyNumberFormat="1" applyFont="1" applyFill="1" applyBorder="1" applyAlignment="1">
      <alignment horizontal="center"/>
    </xf>
    <xf numFmtId="179" fontId="0" fillId="2" borderId="75" xfId="0" applyNumberFormat="1" applyFont="1" applyFill="1" applyBorder="1" applyAlignment="1">
      <alignment horizontal="right" vertical="center"/>
    </xf>
    <xf numFmtId="179" fontId="0" fillId="2" borderId="76" xfId="0" applyNumberFormat="1" applyFont="1" applyFill="1" applyBorder="1" applyAlignment="1">
      <alignment horizontal="right" vertical="center"/>
    </xf>
    <xf numFmtId="179" fontId="0" fillId="2" borderId="13" xfId="0" applyNumberFormat="1" applyFont="1" applyFill="1" applyBorder="1" applyAlignment="1">
      <alignment horizontal="right" vertical="center"/>
    </xf>
    <xf numFmtId="179" fontId="0" fillId="2" borderId="64" xfId="0" applyNumberFormat="1" applyFont="1" applyFill="1" applyBorder="1" applyAlignment="1">
      <alignment horizontal="right" vertical="center"/>
    </xf>
    <xf numFmtId="179" fontId="0" fillId="2" borderId="63" xfId="0" applyNumberFormat="1" applyFont="1" applyFill="1" applyBorder="1" applyAlignment="1">
      <alignment horizontal="right" vertical="center"/>
    </xf>
    <xf numFmtId="181" fontId="9" fillId="2" borderId="14" xfId="0" applyNumberFormat="1" applyFont="1" applyFill="1" applyBorder="1" applyAlignment="1">
      <alignment horizontal="right" vertical="center"/>
    </xf>
    <xf numFmtId="181" fontId="9" fillId="0" borderId="28" xfId="0" applyNumberFormat="1" applyFont="1" applyFill="1" applyBorder="1" applyAlignment="1">
      <alignment horizontal="right" vertical="center"/>
    </xf>
    <xf numFmtId="181" fontId="10" fillId="2" borderId="77" xfId="0" applyNumberFormat="1" applyFont="1" applyFill="1" applyBorder="1" applyAlignment="1">
      <alignment horizontal="center"/>
    </xf>
    <xf numFmtId="181" fontId="9" fillId="0" borderId="78" xfId="0" applyNumberFormat="1" applyFont="1" applyFill="1" applyBorder="1" applyAlignment="1">
      <alignment horizontal="right" vertical="center"/>
    </xf>
    <xf numFmtId="181" fontId="9" fillId="2" borderId="79" xfId="0" applyNumberFormat="1" applyFont="1" applyFill="1" applyBorder="1" applyAlignment="1">
      <alignment horizontal="right" vertical="center"/>
    </xf>
    <xf numFmtId="181" fontId="9" fillId="2" borderId="27" xfId="0" applyNumberFormat="1" applyFont="1" applyFill="1" applyBorder="1" applyAlignment="1">
      <alignment horizontal="right" vertical="center"/>
    </xf>
    <xf numFmtId="181" fontId="9" fillId="2" borderId="76" xfId="0" applyNumberFormat="1" applyFont="1" applyFill="1" applyBorder="1" applyAlignment="1" applyProtection="1">
      <alignment horizontal="right" vertical="center"/>
      <protection locked="0"/>
    </xf>
    <xf numFmtId="181" fontId="9" fillId="2" borderId="19" xfId="0" applyNumberFormat="1" applyFont="1" applyFill="1" applyBorder="1" applyAlignment="1" applyProtection="1">
      <alignment horizontal="right" vertical="center"/>
      <protection locked="0"/>
    </xf>
    <xf numFmtId="181" fontId="9" fillId="2" borderId="75" xfId="0" applyNumberFormat="1" applyFont="1" applyFill="1" applyBorder="1" applyAlignment="1" applyProtection="1">
      <alignment horizontal="right" vertical="center"/>
      <protection locked="0"/>
    </xf>
    <xf numFmtId="181" fontId="9" fillId="2" borderId="13" xfId="0" applyNumberFormat="1" applyFont="1" applyFill="1" applyBorder="1" applyAlignment="1" applyProtection="1">
      <alignment horizontal="right" vertical="center"/>
      <protection locked="0"/>
    </xf>
    <xf numFmtId="181" fontId="9" fillId="2" borderId="80" xfId="0" applyNumberFormat="1" applyFont="1" applyFill="1" applyBorder="1" applyAlignment="1" applyProtection="1">
      <alignment horizontal="right" vertical="center"/>
      <protection locked="0"/>
    </xf>
    <xf numFmtId="181" fontId="9" fillId="2" borderId="81" xfId="0" applyNumberFormat="1" applyFont="1" applyFill="1" applyBorder="1" applyAlignment="1" applyProtection="1">
      <alignment horizontal="right" vertical="center"/>
      <protection locked="0"/>
    </xf>
    <xf numFmtId="181" fontId="9" fillId="0" borderId="82" xfId="0" applyNumberFormat="1" applyFont="1" applyFill="1" applyBorder="1" applyAlignment="1" applyProtection="1">
      <alignment horizontal="right" vertical="center"/>
      <protection locked="0"/>
    </xf>
    <xf numFmtId="181" fontId="10" fillId="0" borderId="29" xfId="0" applyNumberFormat="1" applyFont="1" applyFill="1" applyBorder="1" applyAlignment="1">
      <alignment horizontal="center"/>
    </xf>
    <xf numFmtId="181" fontId="9" fillId="0" borderId="14" xfId="0" applyNumberFormat="1" applyFont="1" applyFill="1" applyBorder="1" applyAlignment="1" applyProtection="1">
      <alignment horizontal="right" vertical="center"/>
      <protection locked="0"/>
    </xf>
    <xf numFmtId="181" fontId="9" fillId="0" borderId="27" xfId="0" applyNumberFormat="1" applyFont="1" applyFill="1" applyBorder="1" applyAlignment="1">
      <alignment horizontal="right" vertical="center"/>
    </xf>
    <xf numFmtId="181" fontId="10" fillId="0" borderId="83" xfId="0" applyNumberFormat="1" applyFont="1" applyFill="1" applyBorder="1" applyAlignment="1">
      <alignment horizontal="center"/>
    </xf>
    <xf numFmtId="181" fontId="9" fillId="0" borderId="84" xfId="0" applyNumberFormat="1" applyFont="1" applyFill="1" applyBorder="1" applyAlignment="1" applyProtection="1">
      <alignment horizontal="right" vertical="center"/>
      <protection locked="0"/>
    </xf>
    <xf numFmtId="181" fontId="9" fillId="0" borderId="46" xfId="0" applyNumberFormat="1" applyFont="1" applyFill="1" applyBorder="1" applyAlignment="1" applyProtection="1">
      <alignment horizontal="right" vertical="center"/>
      <protection locked="0"/>
    </xf>
    <xf numFmtId="181" fontId="9" fillId="0" borderId="2" xfId="0" applyNumberFormat="1" applyFont="1" applyFill="1" applyBorder="1" applyAlignment="1" applyProtection="1">
      <alignment horizontal="right" vertical="center"/>
      <protection locked="0"/>
    </xf>
    <xf numFmtId="181" fontId="9" fillId="0" borderId="85" xfId="0" applyNumberFormat="1" applyFont="1" applyFill="1" applyBorder="1" applyAlignment="1" applyProtection="1">
      <alignment horizontal="right" vertical="center"/>
      <protection locked="0"/>
    </xf>
    <xf numFmtId="181" fontId="9" fillId="0" borderId="86" xfId="0" applyNumberFormat="1" applyFont="1" applyFill="1" applyBorder="1" applyAlignment="1">
      <alignment horizontal="right" vertical="center"/>
    </xf>
    <xf numFmtId="181" fontId="9" fillId="0" borderId="87" xfId="0" applyNumberFormat="1" applyFont="1" applyFill="1" applyBorder="1" applyAlignment="1" applyProtection="1">
      <alignment horizontal="right" vertical="center"/>
      <protection locked="0"/>
    </xf>
    <xf numFmtId="181" fontId="9" fillId="0" borderId="4" xfId="0" applyNumberFormat="1" applyFont="1" applyFill="1" applyBorder="1" applyAlignment="1" applyProtection="1">
      <alignment horizontal="right" vertical="center"/>
      <protection locked="0"/>
    </xf>
    <xf numFmtId="181" fontId="9" fillId="0" borderId="42" xfId="0" applyNumberFormat="1" applyFont="1" applyFill="1" applyBorder="1" applyAlignment="1">
      <alignment horizontal="right" vertical="center"/>
    </xf>
    <xf numFmtId="181" fontId="9" fillId="0" borderId="45" xfId="0" applyNumberFormat="1" applyFont="1" applyFill="1" applyBorder="1" applyAlignment="1" applyProtection="1">
      <alignment horizontal="right" vertical="center"/>
      <protection locked="0"/>
    </xf>
    <xf numFmtId="181" fontId="9" fillId="0" borderId="60" xfId="0" applyNumberFormat="1" applyFont="1" applyFill="1" applyBorder="1" applyAlignment="1">
      <alignment horizontal="right" vertical="center"/>
    </xf>
    <xf numFmtId="181" fontId="9" fillId="0" borderId="88" xfId="0" applyNumberFormat="1" applyFont="1" applyFill="1" applyBorder="1" applyAlignment="1" applyProtection="1">
      <alignment horizontal="right" vertical="center"/>
      <protection locked="0"/>
    </xf>
    <xf numFmtId="181" fontId="9" fillId="0" borderId="27" xfId="0" applyNumberFormat="1" applyFont="1" applyFill="1" applyBorder="1" applyAlignment="1" applyProtection="1">
      <alignment horizontal="right" vertical="center"/>
      <protection locked="0"/>
    </xf>
    <xf numFmtId="181" fontId="9" fillId="0" borderId="28" xfId="0" applyNumberFormat="1" applyFont="1" applyFill="1" applyBorder="1" applyAlignment="1" applyProtection="1">
      <alignment horizontal="right" vertical="center"/>
      <protection locked="0"/>
    </xf>
    <xf numFmtId="181" fontId="9" fillId="0" borderId="7" xfId="0" applyNumberFormat="1" applyFont="1" applyFill="1" applyBorder="1" applyAlignment="1" applyProtection="1">
      <alignment horizontal="right" vertical="center"/>
      <protection locked="0"/>
    </xf>
    <xf numFmtId="181" fontId="10" fillId="0" borderId="56" xfId="0" applyNumberFormat="1" applyFont="1" applyFill="1" applyBorder="1" applyAlignment="1">
      <alignment horizontal="center"/>
    </xf>
    <xf numFmtId="181" fontId="10" fillId="0" borderId="89" xfId="0" applyNumberFormat="1" applyFont="1" applyFill="1" applyBorder="1" applyAlignment="1">
      <alignment horizontal="center"/>
    </xf>
    <xf numFmtId="181" fontId="9" fillId="0" borderId="90" xfId="0" applyNumberFormat="1" applyFont="1" applyFill="1" applyBorder="1" applyAlignment="1" applyProtection="1">
      <alignment horizontal="right" vertical="center"/>
      <protection locked="0"/>
    </xf>
    <xf numFmtId="181" fontId="9" fillId="0" borderId="4" xfId="0" applyNumberFormat="1" applyFont="1" applyFill="1" applyBorder="1" applyAlignment="1">
      <alignment horizontal="right" vertical="center"/>
    </xf>
    <xf numFmtId="179" fontId="0" fillId="0" borderId="82" xfId="0" applyNumberFormat="1" applyFont="1" applyBorder="1" applyAlignment="1">
      <alignment horizontal="right" vertical="center"/>
    </xf>
    <xf numFmtId="179" fontId="4" fillId="0" borderId="29" xfId="0" applyNumberFormat="1" applyFont="1" applyBorder="1" applyAlignment="1">
      <alignment horizontal="center"/>
    </xf>
    <xf numFmtId="179" fontId="4" fillId="0" borderId="56" xfId="0" applyNumberFormat="1" applyFont="1" applyBorder="1" applyAlignment="1">
      <alignment horizontal="center"/>
    </xf>
    <xf numFmtId="179" fontId="4" fillId="0" borderId="55" xfId="0" applyNumberFormat="1" applyFont="1" applyBorder="1" applyAlignment="1">
      <alignment horizontal="center"/>
    </xf>
    <xf numFmtId="179" fontId="4" fillId="0" borderId="31" xfId="0" applyNumberFormat="1" applyFont="1" applyBorder="1" applyAlignment="1">
      <alignment horizontal="center"/>
    </xf>
    <xf numFmtId="179" fontId="4" fillId="2" borderId="36" xfId="0" applyNumberFormat="1" applyFont="1" applyFill="1" applyBorder="1" applyAlignment="1">
      <alignment horizontal="center"/>
    </xf>
    <xf numFmtId="179" fontId="4" fillId="0" borderId="91" xfId="0" applyNumberFormat="1" applyFont="1" applyBorder="1" applyAlignment="1">
      <alignment horizontal="center"/>
    </xf>
    <xf numFmtId="181" fontId="9" fillId="0" borderId="59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88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2" xfId="0" applyFont="1" applyFill="1" applyBorder="1" applyAlignment="1">
      <alignment horizontal="center" vertical="center"/>
    </xf>
    <xf numFmtId="0" fontId="0" fillId="2" borderId="93" xfId="0" applyFill="1" applyBorder="1" applyAlignment="1">
      <alignment horizontal="center" vertical="center" textRotation="255"/>
    </xf>
    <xf numFmtId="0" fontId="0" fillId="2" borderId="94" xfId="0" applyFill="1" applyBorder="1" applyAlignment="1">
      <alignment horizontal="center" vertical="center" textRotation="255"/>
    </xf>
    <xf numFmtId="0" fontId="0" fillId="2" borderId="95" xfId="0" applyFill="1" applyBorder="1" applyAlignment="1">
      <alignment horizontal="center" vertical="center" textRotation="255"/>
    </xf>
    <xf numFmtId="0" fontId="0" fillId="2" borderId="96" xfId="0" applyFill="1" applyBorder="1" applyAlignment="1">
      <alignment horizontal="center" vertical="center" textRotation="255"/>
    </xf>
    <xf numFmtId="0" fontId="0" fillId="2" borderId="97" xfId="0" applyFill="1" applyBorder="1" applyAlignment="1">
      <alignment horizontal="center" vertical="center" textRotation="255"/>
    </xf>
    <xf numFmtId="0" fontId="0" fillId="2" borderId="98" xfId="0" applyFill="1" applyBorder="1" applyAlignment="1">
      <alignment horizontal="center" vertical="center" textRotation="255"/>
    </xf>
    <xf numFmtId="0" fontId="0" fillId="2" borderId="99" xfId="0" applyFill="1" applyBorder="1" applyAlignment="1">
      <alignment horizontal="center" vertical="center" textRotation="255"/>
    </xf>
    <xf numFmtId="0" fontId="0" fillId="2" borderId="100" xfId="0" applyFill="1" applyBorder="1" applyAlignment="1">
      <alignment horizontal="center" vertical="center" textRotation="255"/>
    </xf>
    <xf numFmtId="0" fontId="0" fillId="2" borderId="101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02" xfId="0" applyFill="1" applyBorder="1" applyAlignment="1">
      <alignment horizontal="left" vertical="center"/>
    </xf>
    <xf numFmtId="0" fontId="0" fillId="2" borderId="103" xfId="0" applyFill="1" applyBorder="1" applyAlignment="1">
      <alignment horizontal="left" vertical="center"/>
    </xf>
    <xf numFmtId="0" fontId="0" fillId="2" borderId="104" xfId="0" applyFill="1" applyBorder="1" applyAlignment="1">
      <alignment horizontal="center" vertical="center"/>
    </xf>
    <xf numFmtId="0" fontId="0" fillId="2" borderId="105" xfId="0" applyFill="1" applyBorder="1" applyAlignment="1">
      <alignment horizontal="center" vertical="center"/>
    </xf>
    <xf numFmtId="0" fontId="6" fillId="2" borderId="90" xfId="0" applyFont="1" applyFill="1" applyBorder="1" applyAlignment="1">
      <alignment horizontal="center" vertical="center"/>
    </xf>
    <xf numFmtId="0" fontId="6" fillId="2" borderId="106" xfId="0" applyFont="1" applyFill="1" applyBorder="1" applyAlignment="1">
      <alignment horizontal="center" vertical="center"/>
    </xf>
    <xf numFmtId="0" fontId="4" fillId="2" borderId="82" xfId="0" applyFont="1" applyFill="1" applyBorder="1" applyAlignment="1">
      <alignment horizontal="center" vertical="center"/>
    </xf>
    <xf numFmtId="0" fontId="4" fillId="2" borderId="84" xfId="0" applyFont="1" applyFill="1" applyBorder="1" applyAlignment="1">
      <alignment horizontal="center" vertical="center"/>
    </xf>
    <xf numFmtId="0" fontId="4" fillId="2" borderId="107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08" xfId="0" applyFont="1" applyFill="1" applyBorder="1" applyAlignment="1">
      <alignment horizontal="center" vertical="center"/>
    </xf>
    <xf numFmtId="0" fontId="6" fillId="2" borderId="109" xfId="0" applyFont="1" applyFill="1" applyBorder="1" applyAlignment="1">
      <alignment horizontal="center" vertical="center"/>
    </xf>
    <xf numFmtId="0" fontId="6" fillId="2" borderId="110" xfId="0" applyFont="1" applyFill="1" applyBorder="1" applyAlignment="1">
      <alignment horizontal="center" vertical="center"/>
    </xf>
    <xf numFmtId="0" fontId="5" fillId="2" borderId="111" xfId="0" applyFont="1" applyFill="1" applyBorder="1" applyAlignment="1">
      <alignment horizontal="center" vertical="center"/>
    </xf>
    <xf numFmtId="0" fontId="5" fillId="2" borderId="110" xfId="0" applyFont="1" applyFill="1" applyBorder="1" applyAlignment="1">
      <alignment horizontal="center" vertical="center"/>
    </xf>
    <xf numFmtId="0" fontId="5" fillId="2" borderId="112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90" xfId="0" applyFont="1" applyFill="1" applyBorder="1" applyAlignment="1">
      <alignment horizontal="center" vertical="center"/>
    </xf>
    <xf numFmtId="0" fontId="6" fillId="3" borderId="106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90" xfId="0" applyFill="1" applyBorder="1" applyAlignment="1">
      <alignment horizontal="left" vertical="center"/>
    </xf>
    <xf numFmtId="0" fontId="0" fillId="3" borderId="106" xfId="0" applyFill="1" applyBorder="1" applyAlignment="1">
      <alignment horizontal="left" vertical="center"/>
    </xf>
    <xf numFmtId="0" fontId="5" fillId="2" borderId="113" xfId="0" applyFont="1" applyFill="1" applyBorder="1" applyAlignment="1">
      <alignment horizontal="center" vertical="center"/>
    </xf>
    <xf numFmtId="0" fontId="6" fillId="2" borderId="111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14" xfId="0" applyFont="1" applyFill="1" applyBorder="1" applyAlignment="1">
      <alignment horizontal="center" vertical="center"/>
    </xf>
    <xf numFmtId="0" fontId="6" fillId="2" borderId="82" xfId="0" applyFont="1" applyFill="1" applyBorder="1" applyAlignment="1">
      <alignment horizontal="center" vertical="center"/>
    </xf>
    <xf numFmtId="0" fontId="6" fillId="2" borderId="84" xfId="0" applyFont="1" applyFill="1" applyBorder="1" applyAlignment="1">
      <alignment horizontal="center" vertical="center"/>
    </xf>
    <xf numFmtId="0" fontId="6" fillId="2" borderId="11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85725</xdr:rowOff>
    </xdr:from>
    <xdr:to>
      <xdr:col>5</xdr:col>
      <xdr:colOff>9525</xdr:colOff>
      <xdr:row>4</xdr:row>
      <xdr:rowOff>257175</xdr:rowOff>
    </xdr:to>
    <xdr:sp>
      <xdr:nvSpPr>
        <xdr:cNvPr id="1" name="Line 1"/>
        <xdr:cNvSpPr>
          <a:spLocks/>
        </xdr:cNvSpPr>
      </xdr:nvSpPr>
      <xdr:spPr>
        <a:xfrm>
          <a:off x="114300" y="428625"/>
          <a:ext cx="31051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85725</xdr:rowOff>
    </xdr:from>
    <xdr:to>
      <xdr:col>5</xdr:col>
      <xdr:colOff>9525</xdr:colOff>
      <xdr:row>4</xdr:row>
      <xdr:rowOff>257175</xdr:rowOff>
    </xdr:to>
    <xdr:sp>
      <xdr:nvSpPr>
        <xdr:cNvPr id="2" name="Line 2"/>
        <xdr:cNvSpPr>
          <a:spLocks/>
        </xdr:cNvSpPr>
      </xdr:nvSpPr>
      <xdr:spPr>
        <a:xfrm>
          <a:off x="114300" y="428625"/>
          <a:ext cx="31051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1"/>
  <sheetViews>
    <sheetView tabSelected="1" zoomScale="85" zoomScaleNormal="85" workbookViewId="0" topLeftCell="A1">
      <selection activeCell="F31" sqref="F31"/>
    </sheetView>
  </sheetViews>
  <sheetFormatPr defaultColWidth="9.00390625" defaultRowHeight="13.5"/>
  <cols>
    <col min="1" max="1" width="1.37890625" style="0" customWidth="1"/>
    <col min="2" max="4" width="3.625" style="0" customWidth="1"/>
    <col min="5" max="5" width="29.875" style="0" customWidth="1"/>
    <col min="6" max="6" width="6.50390625" style="0" customWidth="1"/>
    <col min="7" max="7" width="2.25390625" style="0" customWidth="1"/>
    <col min="8" max="8" width="6.50390625" style="0" customWidth="1"/>
    <col min="9" max="9" width="2.125" style="0" customWidth="1"/>
    <col min="10" max="10" width="6.50390625" style="0" customWidth="1"/>
    <col min="11" max="11" width="2.125" style="0" customWidth="1"/>
    <col min="12" max="12" width="7.125" style="0" customWidth="1"/>
    <col min="13" max="13" width="2.50390625" style="0" customWidth="1"/>
    <col min="14" max="14" width="6.50390625" style="0" customWidth="1"/>
    <col min="15" max="15" width="2.25390625" style="0" customWidth="1"/>
    <col min="16" max="16" width="6.50390625" style="0" customWidth="1"/>
    <col min="17" max="17" width="2.25390625" style="0" customWidth="1"/>
    <col min="18" max="18" width="6.50390625" style="0" customWidth="1"/>
    <col min="19" max="19" width="2.25390625" style="0" customWidth="1"/>
    <col min="20" max="20" width="7.125" style="0" customWidth="1"/>
    <col min="21" max="21" width="2.50390625" style="0" customWidth="1"/>
    <col min="22" max="22" width="6.50390625" style="0" customWidth="1"/>
    <col min="23" max="23" width="2.25390625" style="0" customWidth="1"/>
    <col min="24" max="24" width="6.50390625" style="0" customWidth="1"/>
    <col min="25" max="25" width="2.25390625" style="0" customWidth="1"/>
    <col min="26" max="26" width="6.50390625" style="0" customWidth="1"/>
    <col min="27" max="27" width="2.25390625" style="0" customWidth="1"/>
    <col min="28" max="28" width="0.875" style="0" customWidth="1"/>
  </cols>
  <sheetData>
    <row r="1" spans="3:27" ht="27" customHeight="1">
      <c r="C1" s="158" t="s">
        <v>53</v>
      </c>
      <c r="D1" s="158"/>
      <c r="E1" s="158"/>
      <c r="L1" s="10"/>
      <c r="M1" s="10"/>
      <c r="Q1" s="188" t="s">
        <v>0</v>
      </c>
      <c r="R1" s="189"/>
      <c r="S1" s="190"/>
      <c r="T1" s="191"/>
      <c r="U1" s="192"/>
      <c r="V1" s="192"/>
      <c r="W1" s="192"/>
      <c r="X1" s="192"/>
      <c r="Y1" s="192"/>
      <c r="Z1" s="193"/>
      <c r="AA1" s="15"/>
    </row>
    <row r="2" ht="7.5" customHeight="1" thickBot="1"/>
    <row r="3" spans="2:27" ht="21.75" customHeight="1">
      <c r="B3" s="12"/>
      <c r="C3" s="13"/>
      <c r="D3" s="13"/>
      <c r="E3" s="173" t="s">
        <v>21</v>
      </c>
      <c r="F3" s="177" t="s">
        <v>54</v>
      </c>
      <c r="G3" s="178"/>
      <c r="H3" s="178"/>
      <c r="I3" s="178"/>
      <c r="J3" s="178"/>
      <c r="K3" s="178"/>
      <c r="L3" s="178"/>
      <c r="M3" s="179"/>
      <c r="N3" s="177" t="s">
        <v>55</v>
      </c>
      <c r="O3" s="178"/>
      <c r="P3" s="178"/>
      <c r="Q3" s="178"/>
      <c r="R3" s="178"/>
      <c r="S3" s="178"/>
      <c r="T3" s="178"/>
      <c r="U3" s="178"/>
      <c r="V3" s="201" t="s">
        <v>16</v>
      </c>
      <c r="W3" s="202"/>
      <c r="X3" s="202"/>
      <c r="Y3" s="202"/>
      <c r="Z3" s="202"/>
      <c r="AA3" s="203"/>
    </row>
    <row r="4" spans="2:27" ht="21.75" customHeight="1">
      <c r="B4" s="169" t="s">
        <v>22</v>
      </c>
      <c r="C4" s="170"/>
      <c r="D4" s="170"/>
      <c r="E4" s="174"/>
      <c r="F4" s="187" t="s">
        <v>1</v>
      </c>
      <c r="G4" s="176"/>
      <c r="H4" s="159" t="s">
        <v>2</v>
      </c>
      <c r="I4" s="175"/>
      <c r="J4" s="175"/>
      <c r="K4" s="176"/>
      <c r="L4" s="159" t="s">
        <v>3</v>
      </c>
      <c r="M4" s="160"/>
      <c r="N4" s="187" t="s">
        <v>1</v>
      </c>
      <c r="O4" s="176"/>
      <c r="P4" s="159" t="s">
        <v>2</v>
      </c>
      <c r="Q4" s="175"/>
      <c r="R4" s="175"/>
      <c r="S4" s="176"/>
      <c r="T4" s="159" t="s">
        <v>3</v>
      </c>
      <c r="U4" s="175"/>
      <c r="V4" s="180" t="s">
        <v>4</v>
      </c>
      <c r="W4" s="181"/>
      <c r="X4" s="198" t="s">
        <v>5</v>
      </c>
      <c r="Y4" s="181"/>
      <c r="Z4" s="199" t="s">
        <v>6</v>
      </c>
      <c r="AA4" s="200"/>
    </row>
    <row r="5" spans="2:27" ht="21.75" customHeight="1" thickBot="1">
      <c r="B5" s="171"/>
      <c r="C5" s="172"/>
      <c r="D5" s="172"/>
      <c r="E5" s="14"/>
      <c r="F5" s="182" t="s">
        <v>23</v>
      </c>
      <c r="G5" s="183"/>
      <c r="H5" s="184" t="s">
        <v>7</v>
      </c>
      <c r="I5" s="185"/>
      <c r="J5" s="184" t="s">
        <v>8</v>
      </c>
      <c r="K5" s="185"/>
      <c r="L5" s="184" t="s">
        <v>24</v>
      </c>
      <c r="M5" s="186"/>
      <c r="N5" s="182" t="s">
        <v>25</v>
      </c>
      <c r="O5" s="183"/>
      <c r="P5" s="184" t="s">
        <v>9</v>
      </c>
      <c r="Q5" s="185"/>
      <c r="R5" s="184" t="s">
        <v>10</v>
      </c>
      <c r="S5" s="185"/>
      <c r="T5" s="184" t="s">
        <v>26</v>
      </c>
      <c r="U5" s="194"/>
      <c r="V5" s="182" t="s">
        <v>27</v>
      </c>
      <c r="W5" s="183"/>
      <c r="X5" s="195" t="s">
        <v>28</v>
      </c>
      <c r="Y5" s="183"/>
      <c r="Z5" s="196" t="s">
        <v>20</v>
      </c>
      <c r="AA5" s="197"/>
    </row>
    <row r="6" spans="2:27" ht="21.75" customHeight="1">
      <c r="B6" s="161" t="s">
        <v>17</v>
      </c>
      <c r="C6" s="164" t="s">
        <v>18</v>
      </c>
      <c r="D6" s="166" t="s">
        <v>11</v>
      </c>
      <c r="E6" s="19" t="s">
        <v>12</v>
      </c>
      <c r="F6" s="125"/>
      <c r="G6" s="126" t="s">
        <v>31</v>
      </c>
      <c r="H6" s="127"/>
      <c r="I6" s="126" t="s">
        <v>31</v>
      </c>
      <c r="J6" s="128">
        <f>IF(F6=0,"",F6-H6)</f>
      </c>
      <c r="K6" s="126" t="s">
        <v>31</v>
      </c>
      <c r="L6" s="114">
        <f>IF(F6="","",IF(ISERROR(H6/F6*100),0,H6/F6*100))</f>
      </c>
      <c r="M6" s="129" t="s">
        <v>32</v>
      </c>
      <c r="N6" s="130"/>
      <c r="O6" s="126" t="s">
        <v>31</v>
      </c>
      <c r="P6" s="127"/>
      <c r="Q6" s="126" t="s">
        <v>31</v>
      </c>
      <c r="R6" s="34">
        <f>IF(N6=0,"",N6-P6)</f>
      </c>
      <c r="S6" s="41" t="s">
        <v>31</v>
      </c>
      <c r="T6" s="35">
        <f>IF(N6="","",IF(ISERROR(P6/N6*100),0,P6/N6*100))</f>
      </c>
      <c r="U6" s="42" t="s">
        <v>32</v>
      </c>
      <c r="V6" s="148">
        <f aca="true" t="shared" si="0" ref="V6:V11">IF(F6="",IF(N6="","",SUM(N6-F6)),SUM(N6-F6))</f>
      </c>
      <c r="W6" s="149" t="s">
        <v>29</v>
      </c>
      <c r="X6" s="36">
        <f aca="true" t="shared" si="1" ref="X6:X11">IF(H6="",IF(P6="","",SUM(P6-H6)),SUM(P6-H6))</f>
      </c>
      <c r="Y6" s="94" t="s">
        <v>29</v>
      </c>
      <c r="Z6" s="36">
        <f aca="true" t="shared" si="2" ref="Z6:Z11">IF(J6="",IF(R6="","",SUM(R6-J6)),SUM(R6-J6))</f>
      </c>
      <c r="AA6" s="25" t="s">
        <v>30</v>
      </c>
    </row>
    <row r="7" spans="2:27" ht="21.75" customHeight="1">
      <c r="B7" s="162"/>
      <c r="C7" s="165"/>
      <c r="D7" s="167"/>
      <c r="E7" s="5" t="s">
        <v>50</v>
      </c>
      <c r="F7" s="131"/>
      <c r="G7" s="51" t="s">
        <v>31</v>
      </c>
      <c r="H7" s="132"/>
      <c r="I7" s="51" t="s">
        <v>31</v>
      </c>
      <c r="J7" s="114">
        <f aca="true" t="shared" si="3" ref="J7:J27">IF(F7=0,"",F7-H7)</f>
      </c>
      <c r="K7" s="51" t="s">
        <v>31</v>
      </c>
      <c r="L7" s="114">
        <f>IF(F7="","",IF(ISERROR(H7/F7*100),0,H7/F7*100))</f>
      </c>
      <c r="M7" s="90" t="s">
        <v>32</v>
      </c>
      <c r="N7" s="133"/>
      <c r="O7" s="51" t="s">
        <v>31</v>
      </c>
      <c r="P7" s="132"/>
      <c r="Q7" s="51" t="s">
        <v>31</v>
      </c>
      <c r="R7" s="35">
        <f aca="true" t="shared" si="4" ref="R7:R27">IF(N7=0,"",N7-P7)</f>
      </c>
      <c r="S7" s="43" t="s">
        <v>31</v>
      </c>
      <c r="T7" s="35">
        <f>IF(N7="","",IF(ISERROR(P7/N7*100),0,P7/N7*100))</f>
      </c>
      <c r="U7" s="44" t="s">
        <v>32</v>
      </c>
      <c r="V7" s="58">
        <f t="shared" si="0"/>
      </c>
      <c r="W7" s="150" t="s">
        <v>29</v>
      </c>
      <c r="X7" s="37">
        <f t="shared" si="1"/>
      </c>
      <c r="Y7" s="95" t="s">
        <v>29</v>
      </c>
      <c r="Z7" s="37">
        <f t="shared" si="2"/>
      </c>
      <c r="AA7" s="61" t="s">
        <v>30</v>
      </c>
    </row>
    <row r="8" spans="2:27" ht="21.75" customHeight="1">
      <c r="B8" s="162"/>
      <c r="C8" s="165"/>
      <c r="D8" s="167"/>
      <c r="E8" s="5" t="s">
        <v>33</v>
      </c>
      <c r="F8" s="131"/>
      <c r="G8" s="51" t="s">
        <v>31</v>
      </c>
      <c r="H8" s="132"/>
      <c r="I8" s="51" t="s">
        <v>31</v>
      </c>
      <c r="J8" s="134">
        <f t="shared" si="3"/>
      </c>
      <c r="K8" s="51" t="s">
        <v>31</v>
      </c>
      <c r="L8" s="114">
        <f aca="true" t="shared" si="5" ref="L8:L27">IF(F8="","",IF(ISERROR(H8/F8*100),0,H8/F8*100))</f>
      </c>
      <c r="M8" s="90" t="s">
        <v>32</v>
      </c>
      <c r="N8" s="133"/>
      <c r="O8" s="51" t="s">
        <v>31</v>
      </c>
      <c r="P8" s="132"/>
      <c r="Q8" s="51" t="s">
        <v>31</v>
      </c>
      <c r="R8" s="35">
        <f t="shared" si="4"/>
      </c>
      <c r="S8" s="43" t="s">
        <v>31</v>
      </c>
      <c r="T8" s="35">
        <f aca="true" t="shared" si="6" ref="T8:T27">IF(N8="","",IF(ISERROR(P8/N8*100),0,P8/N8*100))</f>
      </c>
      <c r="U8" s="44" t="s">
        <v>32</v>
      </c>
      <c r="V8" s="58">
        <f t="shared" si="0"/>
      </c>
      <c r="W8" s="150" t="s">
        <v>29</v>
      </c>
      <c r="X8" s="37">
        <f t="shared" si="1"/>
      </c>
      <c r="Y8" s="95" t="s">
        <v>29</v>
      </c>
      <c r="Z8" s="37">
        <f t="shared" si="2"/>
      </c>
      <c r="AA8" s="61" t="s">
        <v>30</v>
      </c>
    </row>
    <row r="9" spans="2:27" ht="21.75" customHeight="1">
      <c r="B9" s="162"/>
      <c r="C9" s="165"/>
      <c r="D9" s="167"/>
      <c r="E9" s="5" t="s">
        <v>34</v>
      </c>
      <c r="F9" s="131"/>
      <c r="G9" s="51" t="s">
        <v>31</v>
      </c>
      <c r="H9" s="132"/>
      <c r="I9" s="51" t="s">
        <v>31</v>
      </c>
      <c r="J9" s="114">
        <f t="shared" si="3"/>
      </c>
      <c r="K9" s="51" t="s">
        <v>31</v>
      </c>
      <c r="L9" s="114">
        <f t="shared" si="5"/>
      </c>
      <c r="M9" s="90" t="s">
        <v>32</v>
      </c>
      <c r="N9" s="133"/>
      <c r="O9" s="51" t="s">
        <v>31</v>
      </c>
      <c r="P9" s="132"/>
      <c r="Q9" s="51" t="s">
        <v>31</v>
      </c>
      <c r="R9" s="35">
        <f t="shared" si="4"/>
      </c>
      <c r="S9" s="43" t="s">
        <v>31</v>
      </c>
      <c r="T9" s="35">
        <f t="shared" si="6"/>
      </c>
      <c r="U9" s="44" t="s">
        <v>32</v>
      </c>
      <c r="V9" s="58">
        <f t="shared" si="0"/>
      </c>
      <c r="W9" s="150" t="s">
        <v>29</v>
      </c>
      <c r="X9" s="37">
        <f t="shared" si="1"/>
      </c>
      <c r="Y9" s="95" t="s">
        <v>29</v>
      </c>
      <c r="Z9" s="37">
        <f t="shared" si="2"/>
      </c>
      <c r="AA9" s="61" t="s">
        <v>30</v>
      </c>
    </row>
    <row r="10" spans="2:27" ht="21.75" customHeight="1">
      <c r="B10" s="162"/>
      <c r="C10" s="165"/>
      <c r="D10" s="167"/>
      <c r="E10" s="5" t="s">
        <v>35</v>
      </c>
      <c r="F10" s="131"/>
      <c r="G10" s="51" t="s">
        <v>31</v>
      </c>
      <c r="H10" s="132"/>
      <c r="I10" s="51" t="s">
        <v>31</v>
      </c>
      <c r="J10" s="114">
        <f t="shared" si="3"/>
      </c>
      <c r="K10" s="51" t="s">
        <v>31</v>
      </c>
      <c r="L10" s="114">
        <f t="shared" si="5"/>
      </c>
      <c r="M10" s="90" t="s">
        <v>32</v>
      </c>
      <c r="N10" s="133"/>
      <c r="O10" s="51" t="s">
        <v>31</v>
      </c>
      <c r="P10" s="132"/>
      <c r="Q10" s="51" t="s">
        <v>31</v>
      </c>
      <c r="R10" s="35">
        <f t="shared" si="4"/>
      </c>
      <c r="S10" s="43" t="s">
        <v>31</v>
      </c>
      <c r="T10" s="35">
        <f t="shared" si="6"/>
      </c>
      <c r="U10" s="44" t="s">
        <v>32</v>
      </c>
      <c r="V10" s="58">
        <f t="shared" si="0"/>
      </c>
      <c r="W10" s="150" t="s">
        <v>29</v>
      </c>
      <c r="X10" s="37">
        <f t="shared" si="1"/>
      </c>
      <c r="Y10" s="95" t="s">
        <v>29</v>
      </c>
      <c r="Z10" s="37">
        <f t="shared" si="2"/>
      </c>
      <c r="AA10" s="61" t="s">
        <v>30</v>
      </c>
    </row>
    <row r="11" spans="2:27" ht="21.75" customHeight="1" thickBot="1">
      <c r="B11" s="162"/>
      <c r="C11" s="165"/>
      <c r="D11" s="167"/>
      <c r="E11" s="6" t="s">
        <v>36</v>
      </c>
      <c r="F11" s="135"/>
      <c r="G11" s="49" t="s">
        <v>31</v>
      </c>
      <c r="H11" s="136"/>
      <c r="I11" s="49" t="s">
        <v>31</v>
      </c>
      <c r="J11" s="137">
        <f t="shared" si="3"/>
      </c>
      <c r="K11" s="76" t="s">
        <v>31</v>
      </c>
      <c r="L11" s="137">
        <f t="shared" si="5"/>
      </c>
      <c r="M11" s="50" t="s">
        <v>32</v>
      </c>
      <c r="N11" s="138"/>
      <c r="O11" s="76" t="s">
        <v>31</v>
      </c>
      <c r="P11" s="136"/>
      <c r="Q11" s="76" t="s">
        <v>31</v>
      </c>
      <c r="R11" s="56">
        <f t="shared" si="4"/>
      </c>
      <c r="S11" s="72" t="s">
        <v>31</v>
      </c>
      <c r="T11" s="56">
        <f t="shared" si="6"/>
      </c>
      <c r="U11" s="73" t="s">
        <v>32</v>
      </c>
      <c r="V11" s="59">
        <f t="shared" si="0"/>
      </c>
      <c r="W11" s="151" t="s">
        <v>29</v>
      </c>
      <c r="X11" s="39">
        <f t="shared" si="1"/>
      </c>
      <c r="Y11" s="96" t="s">
        <v>29</v>
      </c>
      <c r="Z11" s="62">
        <f t="shared" si="2"/>
      </c>
      <c r="AA11" s="63" t="s">
        <v>30</v>
      </c>
    </row>
    <row r="12" spans="2:27" ht="21.75" customHeight="1" thickTop="1">
      <c r="B12" s="162"/>
      <c r="C12" s="165"/>
      <c r="D12" s="168"/>
      <c r="E12" s="11" t="s">
        <v>51</v>
      </c>
      <c r="F12" s="155">
        <f>IF(SUM(F6:F11)=0,"",SUM(F6:F11))</f>
      </c>
      <c r="G12" s="43" t="s">
        <v>31</v>
      </c>
      <c r="H12" s="30">
        <f>IF(SUM(H6:H11)=0,"",SUM(H6:H11))</f>
      </c>
      <c r="I12" s="43" t="s">
        <v>31</v>
      </c>
      <c r="J12" s="114">
        <f>IF(SUM(J6:J11)=0,"",SUM(J6:J11))</f>
      </c>
      <c r="K12" s="43" t="s">
        <v>31</v>
      </c>
      <c r="L12" s="35">
        <f t="shared" si="5"/>
      </c>
      <c r="M12" s="89" t="s">
        <v>32</v>
      </c>
      <c r="N12" s="116">
        <f>IF(SUM(N6:N11)=0,"",SUM(N6:N11))</f>
      </c>
      <c r="O12" s="43" t="s">
        <v>31</v>
      </c>
      <c r="P12" s="30">
        <f>IF(SUM(P6:P11)=0,"",SUM(P6:P11))</f>
      </c>
      <c r="Q12" s="43" t="s">
        <v>31</v>
      </c>
      <c r="R12" s="114">
        <f>IF(SUM(R6:R11)=0,"",SUM(R6:R11))</f>
      </c>
      <c r="S12" s="43" t="s">
        <v>31</v>
      </c>
      <c r="T12" s="35">
        <f t="shared" si="6"/>
      </c>
      <c r="U12" s="44" t="s">
        <v>32</v>
      </c>
      <c r="V12" s="60">
        <f>IF(SUM(V6:V11)=0,"",SUM(V6:V11))</f>
      </c>
      <c r="W12" s="152" t="s">
        <v>29</v>
      </c>
      <c r="X12" s="38">
        <f>IF(SUM(X6:X11)=0,"",SUM(X6:X11))</f>
      </c>
      <c r="Y12" s="98" t="s">
        <v>29</v>
      </c>
      <c r="Z12" s="38">
        <f>IF(SUM(Z6:Z11)=0,"",SUM(Z6:Z11))</f>
      </c>
      <c r="AA12" s="61" t="s">
        <v>30</v>
      </c>
    </row>
    <row r="13" spans="2:27" ht="21.75" customHeight="1">
      <c r="B13" s="162"/>
      <c r="C13" s="165"/>
      <c r="D13" s="4" t="s">
        <v>37</v>
      </c>
      <c r="E13" s="3"/>
      <c r="F13" s="131"/>
      <c r="G13" s="51" t="s">
        <v>31</v>
      </c>
      <c r="H13" s="132"/>
      <c r="I13" s="51" t="s">
        <v>31</v>
      </c>
      <c r="J13" s="114">
        <f t="shared" si="3"/>
      </c>
      <c r="K13" s="51" t="s">
        <v>31</v>
      </c>
      <c r="L13" s="114">
        <f t="shared" si="5"/>
      </c>
      <c r="M13" s="90" t="s">
        <v>32</v>
      </c>
      <c r="N13" s="133"/>
      <c r="O13" s="51" t="s">
        <v>31</v>
      </c>
      <c r="P13" s="132"/>
      <c r="Q13" s="51" t="s">
        <v>31</v>
      </c>
      <c r="R13" s="35">
        <f t="shared" si="4"/>
      </c>
      <c r="S13" s="43" t="s">
        <v>31</v>
      </c>
      <c r="T13" s="35">
        <f t="shared" si="6"/>
      </c>
      <c r="U13" s="44" t="s">
        <v>32</v>
      </c>
      <c r="V13" s="58">
        <f>IF(F13="",IF(N13="","",SUM(N13-F13)),SUM(N13-F13))</f>
      </c>
      <c r="W13" s="150" t="s">
        <v>29</v>
      </c>
      <c r="X13" s="37">
        <f>IF(H13="",IF(P13="","",SUM(P13-H13)),SUM(P13-H13))</f>
      </c>
      <c r="Y13" s="95" t="s">
        <v>29</v>
      </c>
      <c r="Z13" s="37">
        <f>IF(J13="",IF(R13="","",SUM(R13-J13)),SUM(R13-J13))</f>
      </c>
      <c r="AA13" s="61" t="s">
        <v>30</v>
      </c>
    </row>
    <row r="14" spans="2:27" ht="21.75" customHeight="1" thickBot="1">
      <c r="B14" s="162"/>
      <c r="C14" s="165"/>
      <c r="D14" s="156" t="s">
        <v>52</v>
      </c>
      <c r="E14" s="157"/>
      <c r="F14" s="135"/>
      <c r="G14" s="49" t="s">
        <v>31</v>
      </c>
      <c r="H14" s="136"/>
      <c r="I14" s="49" t="s">
        <v>31</v>
      </c>
      <c r="J14" s="30">
        <f t="shared" si="3"/>
      </c>
      <c r="K14" s="49" t="s">
        <v>31</v>
      </c>
      <c r="L14" s="139">
        <f t="shared" si="5"/>
      </c>
      <c r="M14" s="50" t="s">
        <v>32</v>
      </c>
      <c r="N14" s="140"/>
      <c r="O14" s="76" t="s">
        <v>31</v>
      </c>
      <c r="P14" s="136"/>
      <c r="Q14" s="76" t="s">
        <v>31</v>
      </c>
      <c r="R14" s="35">
        <f t="shared" si="4"/>
      </c>
      <c r="S14" s="72" t="s">
        <v>31</v>
      </c>
      <c r="T14" s="82">
        <f t="shared" si="6"/>
      </c>
      <c r="U14" s="73" t="s">
        <v>32</v>
      </c>
      <c r="V14" s="58">
        <f>IF(F14="",IF(N14="","",SUM(N14-F14)),SUM(N14-F14))</f>
      </c>
      <c r="W14" s="151" t="s">
        <v>29</v>
      </c>
      <c r="X14" s="37">
        <f>IF(H14="",IF(P14="","",SUM(P14-H14)),SUM(P14-H14))</f>
      </c>
      <c r="Y14" s="96" t="s">
        <v>29</v>
      </c>
      <c r="Z14" s="37">
        <f>IF(J14="",IF(R14="","",SUM(R14-J14)),SUM(R14-J14))</f>
      </c>
      <c r="AA14" s="63" t="s">
        <v>30</v>
      </c>
    </row>
    <row r="15" spans="2:27" ht="21.75" customHeight="1" thickBot="1" thickTop="1">
      <c r="B15" s="162"/>
      <c r="C15" s="165"/>
      <c r="D15" s="20" t="s">
        <v>49</v>
      </c>
      <c r="E15" s="21"/>
      <c r="F15" s="45">
        <f>IF(SUM(F12:F14)=0,"",SUM(F12:F14))</f>
      </c>
      <c r="G15" s="46" t="s">
        <v>31</v>
      </c>
      <c r="H15" s="33">
        <f>IF(SUM(H12:H14)=0,"",SUM(H12:H14))</f>
      </c>
      <c r="I15" s="46" t="s">
        <v>31</v>
      </c>
      <c r="J15" s="33">
        <f>IF(SUM(J12:J14)=0,"",SUM(J12:J14))</f>
      </c>
      <c r="K15" s="46" t="s">
        <v>31</v>
      </c>
      <c r="L15" s="83">
        <f t="shared" si="5"/>
      </c>
      <c r="M15" s="47" t="s">
        <v>32</v>
      </c>
      <c r="N15" s="87">
        <f>IF(SUM(N12:N14)=0,"",SUM(N12:N14))</f>
      </c>
      <c r="O15" s="46" t="s">
        <v>31</v>
      </c>
      <c r="P15" s="33">
        <f>IF(SUM(P12:P14)=0,"",SUM(P12:P14))</f>
      </c>
      <c r="Q15" s="46" t="s">
        <v>31</v>
      </c>
      <c r="R15" s="33">
        <f>IF(SUM(R12:R14)=0,"",SUM(R12:R14))</f>
      </c>
      <c r="S15" s="46" t="s">
        <v>31</v>
      </c>
      <c r="T15" s="83">
        <f t="shared" si="6"/>
      </c>
      <c r="U15" s="46" t="s">
        <v>32</v>
      </c>
      <c r="V15" s="67">
        <f>IF(SUM(V12:V14)=0,"",SUM(V12:V14))</f>
      </c>
      <c r="W15" s="153" t="s">
        <v>29</v>
      </c>
      <c r="X15" s="68">
        <f>IF(SUM(X12:X14)=0,"",SUM(X12:X14))</f>
      </c>
      <c r="Y15" s="97" t="s">
        <v>29</v>
      </c>
      <c r="Z15" s="68">
        <f>IF(SUM(Z12:Z14)=0,"",SUM(Z12:Z14))</f>
      </c>
      <c r="AA15" s="27" t="s">
        <v>30</v>
      </c>
    </row>
    <row r="16" spans="2:27" ht="21.75" customHeight="1">
      <c r="B16" s="162"/>
      <c r="C16" s="164" t="s">
        <v>19</v>
      </c>
      <c r="D16" s="166" t="s">
        <v>13</v>
      </c>
      <c r="E16" s="19" t="s">
        <v>38</v>
      </c>
      <c r="F16" s="125"/>
      <c r="G16" s="126" t="s">
        <v>31</v>
      </c>
      <c r="H16" s="141"/>
      <c r="I16" s="126" t="s">
        <v>31</v>
      </c>
      <c r="J16" s="128">
        <f t="shared" si="3"/>
      </c>
      <c r="K16" s="51" t="s">
        <v>31</v>
      </c>
      <c r="L16" s="114">
        <f t="shared" si="5"/>
      </c>
      <c r="M16" s="90" t="s">
        <v>32</v>
      </c>
      <c r="N16" s="133"/>
      <c r="O16" s="51" t="s">
        <v>31</v>
      </c>
      <c r="P16" s="142"/>
      <c r="Q16" s="43" t="s">
        <v>31</v>
      </c>
      <c r="R16" s="34">
        <f t="shared" si="4"/>
      </c>
      <c r="S16" s="43" t="s">
        <v>31</v>
      </c>
      <c r="T16" s="35">
        <f t="shared" si="6"/>
      </c>
      <c r="U16" s="44" t="s">
        <v>32</v>
      </c>
      <c r="V16" s="58">
        <f>IF(F16="",IF(N16="","",SUM(N16-F16)),SUM(N16-F16))</f>
      </c>
      <c r="W16" s="152" t="s">
        <v>29</v>
      </c>
      <c r="X16" s="37">
        <f>IF(H16="",IF(P16="","",SUM(P16-H16)),SUM(P16-H16))</f>
      </c>
      <c r="Y16" s="98" t="s">
        <v>29</v>
      </c>
      <c r="Z16" s="37">
        <f>IF(J16="",IF(R16="","",SUM(R16-J16)),SUM(R16-J16))</f>
      </c>
      <c r="AA16" s="26" t="s">
        <v>30</v>
      </c>
    </row>
    <row r="17" spans="2:27" ht="21.75" customHeight="1">
      <c r="B17" s="162"/>
      <c r="C17" s="165"/>
      <c r="D17" s="167"/>
      <c r="E17" s="5" t="s">
        <v>39</v>
      </c>
      <c r="F17" s="131"/>
      <c r="G17" s="51" t="s">
        <v>31</v>
      </c>
      <c r="H17" s="143"/>
      <c r="I17" s="51" t="s">
        <v>31</v>
      </c>
      <c r="J17" s="114">
        <f t="shared" si="3"/>
      </c>
      <c r="K17" s="51" t="s">
        <v>31</v>
      </c>
      <c r="L17" s="114">
        <f t="shared" si="5"/>
      </c>
      <c r="M17" s="90" t="s">
        <v>32</v>
      </c>
      <c r="N17" s="133"/>
      <c r="O17" s="51" t="s">
        <v>31</v>
      </c>
      <c r="P17" s="143"/>
      <c r="Q17" s="43" t="s">
        <v>31</v>
      </c>
      <c r="R17" s="35">
        <f t="shared" si="4"/>
      </c>
      <c r="S17" s="43" t="s">
        <v>31</v>
      </c>
      <c r="T17" s="35">
        <f t="shared" si="6"/>
      </c>
      <c r="U17" s="44" t="s">
        <v>32</v>
      </c>
      <c r="V17" s="58">
        <f>IF(F17="",IF(N17="","",SUM(N17-F17)),SUM(N17-F17))</f>
      </c>
      <c r="W17" s="150" t="s">
        <v>29</v>
      </c>
      <c r="X17" s="37">
        <f>IF(H17="",IF(P17="","",SUM(P17-H17)),SUM(P17-H17))</f>
      </c>
      <c r="Y17" s="95" t="s">
        <v>29</v>
      </c>
      <c r="Z17" s="37">
        <f>IF(J17="",IF(R17="","",SUM(R17-J17)),SUM(R17-J17))</f>
      </c>
      <c r="AA17" s="61" t="s">
        <v>30</v>
      </c>
    </row>
    <row r="18" spans="2:27" ht="21.75" customHeight="1">
      <c r="B18" s="162"/>
      <c r="C18" s="165"/>
      <c r="D18" s="167"/>
      <c r="E18" s="5" t="s">
        <v>40</v>
      </c>
      <c r="F18" s="131"/>
      <c r="G18" s="51" t="s">
        <v>31</v>
      </c>
      <c r="H18" s="132"/>
      <c r="I18" s="144" t="s">
        <v>31</v>
      </c>
      <c r="J18" s="114">
        <f t="shared" si="3"/>
      </c>
      <c r="K18" s="144" t="s">
        <v>31</v>
      </c>
      <c r="L18" s="114">
        <f t="shared" si="5"/>
      </c>
      <c r="M18" s="145" t="s">
        <v>32</v>
      </c>
      <c r="N18" s="146"/>
      <c r="O18" s="144" t="s">
        <v>31</v>
      </c>
      <c r="P18" s="132"/>
      <c r="Q18" s="74" t="s">
        <v>31</v>
      </c>
      <c r="R18" s="35">
        <f t="shared" si="4"/>
      </c>
      <c r="S18" s="74" t="s">
        <v>31</v>
      </c>
      <c r="T18" s="35">
        <f t="shared" si="6"/>
      </c>
      <c r="U18" s="75" t="s">
        <v>32</v>
      </c>
      <c r="V18" s="58">
        <f>IF(F18="",IF(N18="","",SUM(N18-F18)),SUM(N18-F18))</f>
      </c>
      <c r="W18" s="150" t="s">
        <v>29</v>
      </c>
      <c r="X18" s="37">
        <f>IF(H18="",IF(P18="","",SUM(P18-H18)),SUM(P18-H18))</f>
      </c>
      <c r="Y18" s="95" t="s">
        <v>29</v>
      </c>
      <c r="Z18" s="37">
        <f>IF(J18="",IF(R18="","",SUM(R18-J18)),SUM(R18-J18))</f>
      </c>
      <c r="AA18" s="61" t="s">
        <v>30</v>
      </c>
    </row>
    <row r="19" spans="2:27" ht="21.75" customHeight="1" thickBot="1">
      <c r="B19" s="162"/>
      <c r="C19" s="165"/>
      <c r="D19" s="167"/>
      <c r="E19" s="8" t="s">
        <v>41</v>
      </c>
      <c r="F19" s="135"/>
      <c r="G19" s="49" t="s">
        <v>31</v>
      </c>
      <c r="H19" s="136"/>
      <c r="I19" s="49" t="s">
        <v>31</v>
      </c>
      <c r="J19" s="147">
        <f t="shared" si="3"/>
      </c>
      <c r="K19" s="76" t="s">
        <v>31</v>
      </c>
      <c r="L19" s="137">
        <f t="shared" si="5"/>
      </c>
      <c r="M19" s="50" t="s">
        <v>32</v>
      </c>
      <c r="N19" s="140"/>
      <c r="O19" s="76" t="s">
        <v>31</v>
      </c>
      <c r="P19" s="136"/>
      <c r="Q19" s="76" t="s">
        <v>31</v>
      </c>
      <c r="R19" s="56">
        <f t="shared" si="4"/>
      </c>
      <c r="S19" s="76" t="s">
        <v>31</v>
      </c>
      <c r="T19" s="56">
        <f t="shared" si="6"/>
      </c>
      <c r="U19" s="50" t="s">
        <v>32</v>
      </c>
      <c r="V19" s="58">
        <f>IF(F19="",IF(N19="","",SUM(N19-F19)),SUM(N19-F19))</f>
      </c>
      <c r="W19" s="151" t="s">
        <v>29</v>
      </c>
      <c r="X19" s="37">
        <f>IF(H19="",IF(P19="","",SUM(P19-H19)),SUM(P19-H19))</f>
      </c>
      <c r="Y19" s="96" t="s">
        <v>29</v>
      </c>
      <c r="Z19" s="37">
        <f>IF(J19="",IF(R19="","",SUM(R19-J19)),SUM(R19-J19))</f>
      </c>
      <c r="AA19" s="63" t="s">
        <v>30</v>
      </c>
    </row>
    <row r="20" spans="2:27" ht="21.75" customHeight="1" thickTop="1">
      <c r="B20" s="162"/>
      <c r="C20" s="165"/>
      <c r="D20" s="168"/>
      <c r="E20" s="9" t="s">
        <v>42</v>
      </c>
      <c r="F20" s="81">
        <f>IF(SUM(F16:F19)=0,"",SUM(F16:F19))</f>
      </c>
      <c r="G20" s="51" t="s">
        <v>31</v>
      </c>
      <c r="H20" s="30">
        <f>IF(SUM(H16:H19)=0,"",SUM(H16:H19))</f>
      </c>
      <c r="I20" s="51" t="s">
        <v>31</v>
      </c>
      <c r="J20" s="114">
        <f>IF(SUM(J16:J19)=0,"",SUM(J16:J19))</f>
      </c>
      <c r="K20" s="51" t="s">
        <v>31</v>
      </c>
      <c r="L20" s="114">
        <f t="shared" si="5"/>
      </c>
      <c r="M20" s="90" t="s">
        <v>32</v>
      </c>
      <c r="N20" s="116">
        <f>IF(SUM(N16:N19)=0,"",SUM(N16:N19))</f>
      </c>
      <c r="O20" s="51" t="s">
        <v>31</v>
      </c>
      <c r="P20" s="30">
        <f>IF(SUM(P16:P19)=0,"",SUM(P16:P19))</f>
      </c>
      <c r="Q20" s="51" t="s">
        <v>31</v>
      </c>
      <c r="R20" s="114">
        <f>IF(SUM(R16:R19)=0,"",SUM(R16:R19))</f>
      </c>
      <c r="S20" s="51" t="s">
        <v>31</v>
      </c>
      <c r="T20" s="35">
        <f t="shared" si="6"/>
      </c>
      <c r="U20" s="53" t="s">
        <v>32</v>
      </c>
      <c r="V20" s="80">
        <f>IF(SUM(V16:V19)=0,"",SUM(V16:V19))</f>
      </c>
      <c r="W20" s="152" t="s">
        <v>29</v>
      </c>
      <c r="X20" s="101">
        <f>IF(SUM(X16:X19)=0,"",SUM(X16:X19))</f>
      </c>
      <c r="Y20" s="98" t="s">
        <v>29</v>
      </c>
      <c r="Z20" s="101">
        <f>IF(SUM(Z16:Z19)=0,"",SUM(Z16:Z19))</f>
      </c>
      <c r="AA20" s="26" t="s">
        <v>30</v>
      </c>
    </row>
    <row r="21" spans="2:27" ht="21.75" customHeight="1">
      <c r="B21" s="162"/>
      <c r="C21" s="165"/>
      <c r="D21" s="4" t="s">
        <v>43</v>
      </c>
      <c r="E21" s="3"/>
      <c r="F21" s="131"/>
      <c r="G21" s="51" t="s">
        <v>31</v>
      </c>
      <c r="H21" s="132"/>
      <c r="I21" s="51" t="s">
        <v>31</v>
      </c>
      <c r="J21" s="114">
        <f t="shared" si="3"/>
      </c>
      <c r="K21" s="51" t="s">
        <v>31</v>
      </c>
      <c r="L21" s="114">
        <f t="shared" si="5"/>
      </c>
      <c r="M21" s="52" t="s">
        <v>32</v>
      </c>
      <c r="N21" s="133"/>
      <c r="O21" s="51" t="s">
        <v>31</v>
      </c>
      <c r="P21" s="132"/>
      <c r="Q21" s="51" t="s">
        <v>31</v>
      </c>
      <c r="R21" s="35">
        <f t="shared" si="4"/>
      </c>
      <c r="S21" s="51" t="s">
        <v>31</v>
      </c>
      <c r="T21" s="35">
        <f t="shared" si="6"/>
      </c>
      <c r="U21" s="57" t="s">
        <v>32</v>
      </c>
      <c r="V21" s="58">
        <f>IF(F21="",IF(N21="","",SUM(N21-F21)),SUM(N21-F21))</f>
      </c>
      <c r="W21" s="150" t="s">
        <v>29</v>
      </c>
      <c r="X21" s="37">
        <f>IF(H21="",IF(P21="","",SUM(P21-H21)),SUM(P21-H21))</f>
      </c>
      <c r="Y21" s="95" t="s">
        <v>29</v>
      </c>
      <c r="Z21" s="37">
        <f>IF(J21="",IF(R21="","",SUM(R21-J21)),SUM(R21-J21))</f>
      </c>
      <c r="AA21" s="61" t="s">
        <v>30</v>
      </c>
    </row>
    <row r="22" spans="2:27" ht="21.75" customHeight="1">
      <c r="B22" s="162"/>
      <c r="C22" s="165"/>
      <c r="D22" s="4" t="s">
        <v>44</v>
      </c>
      <c r="E22" s="3"/>
      <c r="F22" s="131"/>
      <c r="G22" s="51" t="s">
        <v>31</v>
      </c>
      <c r="H22" s="132"/>
      <c r="I22" s="51" t="s">
        <v>31</v>
      </c>
      <c r="J22" s="114">
        <f t="shared" si="3"/>
      </c>
      <c r="K22" s="51" t="s">
        <v>31</v>
      </c>
      <c r="L22" s="114">
        <f t="shared" si="5"/>
      </c>
      <c r="M22" s="90" t="s">
        <v>32</v>
      </c>
      <c r="N22" s="133"/>
      <c r="O22" s="51" t="s">
        <v>31</v>
      </c>
      <c r="P22" s="132"/>
      <c r="Q22" s="51" t="s">
        <v>31</v>
      </c>
      <c r="R22" s="35">
        <f t="shared" si="4"/>
      </c>
      <c r="S22" s="51" t="s">
        <v>31</v>
      </c>
      <c r="T22" s="35">
        <f t="shared" si="6"/>
      </c>
      <c r="U22" s="53" t="s">
        <v>32</v>
      </c>
      <c r="V22" s="58">
        <f>IF(F22="",IF(N22="","",SUM(N22-F22)),SUM(N22-F22))</f>
      </c>
      <c r="W22" s="150" t="s">
        <v>29</v>
      </c>
      <c r="X22" s="37">
        <f>IF(H22="",IF(P22="","",SUM(P22-H22)),SUM(P22-H22))</f>
      </c>
      <c r="Y22" s="95" t="s">
        <v>29</v>
      </c>
      <c r="Z22" s="37">
        <f>IF(J22="",IF(R22="","",SUM(R22-J22)),SUM(R22-J22))</f>
      </c>
      <c r="AA22" s="61" t="s">
        <v>30</v>
      </c>
    </row>
    <row r="23" spans="2:27" ht="21.75" customHeight="1" thickBot="1">
      <c r="B23" s="162"/>
      <c r="C23" s="165"/>
      <c r="D23" s="7" t="s">
        <v>45</v>
      </c>
      <c r="E23" s="2"/>
      <c r="F23" s="135"/>
      <c r="G23" s="49" t="s">
        <v>31</v>
      </c>
      <c r="H23" s="136"/>
      <c r="I23" s="49" t="s">
        <v>31</v>
      </c>
      <c r="J23" s="147">
        <f t="shared" si="3"/>
      </c>
      <c r="K23" s="76" t="s">
        <v>31</v>
      </c>
      <c r="L23" s="137">
        <f t="shared" si="5"/>
      </c>
      <c r="M23" s="50" t="s">
        <v>32</v>
      </c>
      <c r="N23" s="140"/>
      <c r="O23" s="76" t="s">
        <v>31</v>
      </c>
      <c r="P23" s="136"/>
      <c r="Q23" s="72" t="s">
        <v>31</v>
      </c>
      <c r="R23" s="56">
        <f t="shared" si="4"/>
      </c>
      <c r="S23" s="72" t="s">
        <v>31</v>
      </c>
      <c r="T23" s="56">
        <f t="shared" si="6"/>
      </c>
      <c r="U23" s="73" t="s">
        <v>32</v>
      </c>
      <c r="V23" s="102">
        <f>IF(F23="",IF(N23="","",SUM(N23-F23)),SUM(N23-F23))</f>
      </c>
      <c r="W23" s="154" t="s">
        <v>29</v>
      </c>
      <c r="X23" s="104">
        <f>IF(H23="",IF(P23="","",SUM(P23-H23)),SUM(P23-H23))</f>
      </c>
      <c r="Y23" s="103" t="s">
        <v>29</v>
      </c>
      <c r="Z23" s="104">
        <f>IF(J23="",IF(R23="","",SUM(R23-J23)),SUM(R23-J23))</f>
      </c>
      <c r="AA23" s="63" t="s">
        <v>30</v>
      </c>
    </row>
    <row r="24" spans="2:27" ht="21.75" customHeight="1" thickBot="1" thickTop="1">
      <c r="B24" s="162"/>
      <c r="C24" s="165"/>
      <c r="D24" s="20" t="s">
        <v>46</v>
      </c>
      <c r="E24" s="21"/>
      <c r="F24" s="31">
        <f>IF(SUM(F20:F23)=0,"",SUM(F20:F23))</f>
      </c>
      <c r="G24" s="84" t="s">
        <v>31</v>
      </c>
      <c r="H24" s="83">
        <f>IF(SUM(H20:H23)=0,"",SUM(H20:H23))</f>
      </c>
      <c r="I24" s="46" t="s">
        <v>31</v>
      </c>
      <c r="J24" s="117">
        <f>IF(SUM(J20:J23)=0,"",SUM(J20:J23))</f>
      </c>
      <c r="K24" s="69" t="s">
        <v>31</v>
      </c>
      <c r="L24" s="117">
        <f t="shared" si="5"/>
      </c>
      <c r="M24" s="91" t="s">
        <v>32</v>
      </c>
      <c r="N24" s="88">
        <f>IF(SUM(N20:N23)=0,"",SUM(N20:N23))</f>
      </c>
      <c r="O24" s="69" t="s">
        <v>31</v>
      </c>
      <c r="P24" s="88">
        <f>IF(SUM(P20:P23)=0,"",SUM(P20:P23))</f>
      </c>
      <c r="Q24" s="69" t="s">
        <v>31</v>
      </c>
      <c r="R24" s="88">
        <f>IF(SUM(R20:R23)=0,"",SUM(R20:R23))</f>
      </c>
      <c r="S24" s="69" t="s">
        <v>31</v>
      </c>
      <c r="T24" s="117">
        <f t="shared" si="6"/>
      </c>
      <c r="U24" s="70" t="s">
        <v>32</v>
      </c>
      <c r="V24" s="105">
        <f>IF(SUM(V20:V23)=0,"",SUM(V20:V23))</f>
      </c>
      <c r="W24" s="153" t="s">
        <v>29</v>
      </c>
      <c r="X24" s="106">
        <f>IF(SUM(X20:X23)=0,"",SUM(X20:X23))</f>
      </c>
      <c r="Y24" s="97" t="s">
        <v>29</v>
      </c>
      <c r="Z24" s="106">
        <f>IF(SUM(Z20:Z23)=0,"",SUM(Z20:Z23))</f>
      </c>
      <c r="AA24" s="28" t="s">
        <v>30</v>
      </c>
    </row>
    <row r="25" spans="2:27" ht="21.75" customHeight="1" thickBot="1">
      <c r="B25" s="162"/>
      <c r="C25" s="22" t="s">
        <v>47</v>
      </c>
      <c r="D25" s="23"/>
      <c r="E25" s="24"/>
      <c r="F25" s="119"/>
      <c r="G25" s="54" t="s">
        <v>31</v>
      </c>
      <c r="H25" s="120"/>
      <c r="I25" s="54" t="s">
        <v>31</v>
      </c>
      <c r="J25" s="113">
        <f t="shared" si="3"/>
      </c>
      <c r="K25" s="71" t="s">
        <v>31</v>
      </c>
      <c r="L25" s="85">
        <f t="shared" si="5"/>
      </c>
      <c r="M25" s="77" t="s">
        <v>32</v>
      </c>
      <c r="N25" s="123"/>
      <c r="O25" s="54" t="s">
        <v>31</v>
      </c>
      <c r="P25" s="120"/>
      <c r="Q25" s="54" t="s">
        <v>31</v>
      </c>
      <c r="R25" s="118">
        <f t="shared" si="4"/>
      </c>
      <c r="S25" s="54" t="s">
        <v>31</v>
      </c>
      <c r="T25" s="85">
        <f t="shared" si="6"/>
      </c>
      <c r="U25" s="77" t="s">
        <v>32</v>
      </c>
      <c r="V25" s="109">
        <f>IF(F25="",IF(N25="","",SUM(N25-F25)),SUM(N25-F25))</f>
      </c>
      <c r="W25" s="99" t="s">
        <v>29</v>
      </c>
      <c r="X25" s="40">
        <f>IF(H25="",IF(P25="","",SUM(P25-H25)),SUM(P25-H25))</f>
      </c>
      <c r="Y25" s="99" t="s">
        <v>29</v>
      </c>
      <c r="Z25" s="112">
        <f>IF(J25="",IF(R25="","",SUM(R25-J25)),SUM(R25-J25))</f>
      </c>
      <c r="AA25" s="29" t="s">
        <v>30</v>
      </c>
    </row>
    <row r="26" spans="2:27" ht="21.75" customHeight="1" thickBot="1" thickTop="1">
      <c r="B26" s="162"/>
      <c r="C26" s="169" t="s">
        <v>48</v>
      </c>
      <c r="D26" s="170"/>
      <c r="E26" s="170"/>
      <c r="F26" s="31">
        <f>IF(SUM(F15,F24,F25)=0,"",SUM(F15,F24,F25))</f>
      </c>
      <c r="G26" s="46" t="s">
        <v>31</v>
      </c>
      <c r="H26" s="83">
        <f>IF(SUM(H15,H24,H25)=0,"",SUM(H15,H24,H25))</f>
      </c>
      <c r="I26" s="46" t="s">
        <v>31</v>
      </c>
      <c r="J26" s="83">
        <f>IF(SUM(J15,J24,J25)=0,"",SUM(J15,J24,J25))</f>
      </c>
      <c r="K26" s="69" t="s">
        <v>31</v>
      </c>
      <c r="L26" s="83">
        <f t="shared" si="5"/>
      </c>
      <c r="M26" s="91" t="s">
        <v>32</v>
      </c>
      <c r="N26" s="92">
        <f>IF(SUM(N15,N24,N25)=0,"",SUM(N15,N24,N25))</f>
      </c>
      <c r="O26" s="48" t="s">
        <v>31</v>
      </c>
      <c r="P26" s="93">
        <f>IF(SUM(P15,P24,P25)=0,"",SUM(P15,P24,P25))</f>
      </c>
      <c r="Q26" s="48" t="s">
        <v>31</v>
      </c>
      <c r="R26" s="93">
        <f>IF(SUM(R15,R24,R25)=0,"",SUM(R15,R24,R25))</f>
      </c>
      <c r="S26" s="69" t="s">
        <v>31</v>
      </c>
      <c r="T26" s="83">
        <f t="shared" si="6"/>
      </c>
      <c r="U26" s="70" t="s">
        <v>32</v>
      </c>
      <c r="V26" s="64">
        <f>IF(SUM(V15,V24,V25)=0,"",SUM(V15,V24,V25))</f>
      </c>
      <c r="W26" s="100" t="s">
        <v>29</v>
      </c>
      <c r="X26" s="65">
        <f>IF(SUM(X15,X24,X25)=0,"",SUM(X15,X24,X25))</f>
      </c>
      <c r="Y26" s="100" t="s">
        <v>29</v>
      </c>
      <c r="Z26" s="65">
        <f>IF(SUM(Z15,Z24,Z25)=0,"",SUM(Z15,Z24,Z25))</f>
      </c>
      <c r="AA26" s="27" t="s">
        <v>30</v>
      </c>
    </row>
    <row r="27" spans="2:27" ht="21.75" customHeight="1" thickBot="1">
      <c r="B27" s="163"/>
      <c r="C27" s="16" t="s">
        <v>14</v>
      </c>
      <c r="D27" s="17"/>
      <c r="E27" s="18"/>
      <c r="F27" s="121"/>
      <c r="G27" s="55" t="s">
        <v>31</v>
      </c>
      <c r="H27" s="122"/>
      <c r="I27" s="55" t="s">
        <v>31</v>
      </c>
      <c r="J27" s="32">
        <f t="shared" si="3"/>
      </c>
      <c r="K27" s="55" t="s">
        <v>31</v>
      </c>
      <c r="L27" s="86">
        <f t="shared" si="5"/>
      </c>
      <c r="M27" s="115" t="s">
        <v>32</v>
      </c>
      <c r="N27" s="124"/>
      <c r="O27" s="55" t="s">
        <v>31</v>
      </c>
      <c r="P27" s="122"/>
      <c r="Q27" s="55" t="s">
        <v>31</v>
      </c>
      <c r="R27" s="86">
        <f t="shared" si="4"/>
      </c>
      <c r="S27" s="69" t="s">
        <v>31</v>
      </c>
      <c r="T27" s="86">
        <f t="shared" si="6"/>
      </c>
      <c r="U27" s="70" t="s">
        <v>32</v>
      </c>
      <c r="V27" s="108">
        <f>IF(F27="",IF(N27="","",SUM(N27-F27)),SUM(N27-F27))</f>
      </c>
      <c r="W27" s="107" t="s">
        <v>29</v>
      </c>
      <c r="X27" s="110">
        <f>IF(H27="",IF(P27="","",SUM(P27-H27)),SUM(P27-H27))</f>
      </c>
      <c r="Y27" s="107" t="s">
        <v>29</v>
      </c>
      <c r="Z27" s="111">
        <f>IF(J27="",IF(R27="","",SUM(R27-J27)),SUM(R27-J27))</f>
      </c>
      <c r="AA27" s="66" t="s">
        <v>30</v>
      </c>
    </row>
    <row r="28" spans="2:27" ht="21.75" customHeight="1">
      <c r="B28" t="s">
        <v>15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30" spans="12:26" ht="15"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ht="15">
      <c r="E31" s="79"/>
    </row>
  </sheetData>
  <sheetProtection/>
  <mergeCells count="35">
    <mergeCell ref="Q1:S1"/>
    <mergeCell ref="T1:Z1"/>
    <mergeCell ref="T5:U5"/>
    <mergeCell ref="V5:W5"/>
    <mergeCell ref="X5:Y5"/>
    <mergeCell ref="Z5:AA5"/>
    <mergeCell ref="X4:Y4"/>
    <mergeCell ref="Z4:AA4"/>
    <mergeCell ref="V3:AA3"/>
    <mergeCell ref="T4:U4"/>
    <mergeCell ref="V4:W4"/>
    <mergeCell ref="F5:G5"/>
    <mergeCell ref="H5:I5"/>
    <mergeCell ref="J5:K5"/>
    <mergeCell ref="L5:M5"/>
    <mergeCell ref="N5:O5"/>
    <mergeCell ref="P5:Q5"/>
    <mergeCell ref="R5:S5"/>
    <mergeCell ref="F4:G4"/>
    <mergeCell ref="N4:O4"/>
    <mergeCell ref="E3:E4"/>
    <mergeCell ref="P4:S4"/>
    <mergeCell ref="N3:U3"/>
    <mergeCell ref="F3:M3"/>
    <mergeCell ref="H4:K4"/>
    <mergeCell ref="D14:E14"/>
    <mergeCell ref="C1:E1"/>
    <mergeCell ref="L4:M4"/>
    <mergeCell ref="B6:B27"/>
    <mergeCell ref="C6:C15"/>
    <mergeCell ref="D6:D12"/>
    <mergeCell ref="D16:D20"/>
    <mergeCell ref="C16:C24"/>
    <mergeCell ref="C26:E26"/>
    <mergeCell ref="B4:D5"/>
  </mergeCells>
  <printOptions/>
  <pageMargins left="0.3937007874015748" right="0.3937007874015748" top="0.3937007874015748" bottom="0.1968503937007874" header="0.5905511811023623" footer="0.23622047244094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arakawa</dc:creator>
  <cp:keywords/>
  <dc:description/>
  <cp:lastModifiedBy> </cp:lastModifiedBy>
  <cp:lastPrinted>2010-08-19T00:06:19Z</cp:lastPrinted>
  <dcterms:created xsi:type="dcterms:W3CDTF">2005-12-29T00:23:00Z</dcterms:created>
  <dcterms:modified xsi:type="dcterms:W3CDTF">2010-08-19T00:12:08Z</dcterms:modified>
  <cp:category/>
  <cp:version/>
  <cp:contentType/>
  <cp:contentStatus/>
</cp:coreProperties>
</file>