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updateLinks="never"/>
  <xr:revisionPtr revIDLastSave="0" documentId="13_ncr:1_{9F694013-E1A4-4DF0-BB41-D13170034666}" xr6:coauthVersionLast="47" xr6:coauthVersionMax="47" xr10:uidLastSave="{00000000-0000-0000-0000-000000000000}"/>
  <bookViews>
    <workbookView xWindow="-108" yWindow="-108" windowWidth="23256" windowHeight="12720" xr2:uid="{00000000-000D-0000-FFFF-FFFF00000000}"/>
  </bookViews>
  <sheets>
    <sheet name="一覧表 " sheetId="2" r:id="rId1"/>
    <sheet name="各課(記載例)" sheetId="3" r:id="rId2"/>
    <sheet name="HP（分野構成）" sheetId="4" r:id="rId3"/>
    <sheet name="選択リスト" sheetId="5" r:id="rId4"/>
  </sheets>
  <definedNames>
    <definedName name="_xlnm._FilterDatabase" localSheetId="0" hidden="1">'一覧表 '!$A$2:$O$1211</definedName>
    <definedName name="_xlnm.Print_Area" localSheetId="0">'一覧表 '!$A$1:$K$1211</definedName>
    <definedName name="_xlnm.Print_Area" localSheetId="1">'各課(記載例)'!$B$1:$K$21</definedName>
    <definedName name="_xlnm.Print_Titles" localSheetId="0">'一覧表 '!$1:$2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2" l="1"/>
  <c r="M3" i="2"/>
  <c r="M5" i="2"/>
  <c r="M6" i="2"/>
  <c r="M4" i="2"/>
  <c r="M1207" i="2"/>
  <c r="M993" i="2"/>
  <c r="M1199" i="2"/>
  <c r="M786" i="2"/>
  <c r="M782" i="2"/>
  <c r="M809" i="2"/>
  <c r="M784" i="2"/>
  <c r="M785" i="2"/>
  <c r="M1201" i="2"/>
  <c r="M1206" i="2"/>
  <c r="M1196" i="2"/>
  <c r="M1197" i="2"/>
  <c r="M1194" i="2"/>
  <c r="M789"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4" i="2"/>
  <c r="M995" i="2"/>
  <c r="M996" i="2"/>
  <c r="M997" i="2"/>
  <c r="M998" i="2"/>
  <c r="M999" i="2"/>
  <c r="M1000" i="2"/>
  <c r="M1001" i="2"/>
  <c r="M1002" i="2"/>
  <c r="M1003" i="2"/>
  <c r="M1004" i="2"/>
  <c r="M1005" i="2"/>
  <c r="M1006" i="2"/>
  <c r="M1007" i="2"/>
  <c r="M1008" i="2"/>
  <c r="M1009" i="2"/>
  <c r="M1010" i="2"/>
  <c r="M1011" i="2"/>
  <c r="M1012" i="2"/>
  <c r="M1013" i="2"/>
  <c r="M1014" i="2"/>
  <c r="M1015" i="2"/>
  <c r="M1016" i="2"/>
  <c r="M1017" i="2"/>
  <c r="M1018" i="2"/>
  <c r="M1019" i="2"/>
  <c r="M1020" i="2"/>
  <c r="M1021" i="2"/>
  <c r="M1022" i="2"/>
  <c r="M1023" i="2"/>
  <c r="M1024" i="2"/>
  <c r="M1025" i="2"/>
  <c r="M1026" i="2"/>
  <c r="M1027" i="2"/>
  <c r="M1028" i="2"/>
  <c r="M1029" i="2"/>
  <c r="M1030" i="2"/>
  <c r="M1031" i="2"/>
  <c r="M1032" i="2"/>
  <c r="M1033" i="2"/>
  <c r="M1034" i="2"/>
  <c r="M1035" i="2"/>
  <c r="M1036" i="2"/>
  <c r="M1037" i="2"/>
  <c r="M1038" i="2"/>
  <c r="M1039" i="2"/>
  <c r="M1040" i="2"/>
  <c r="M1041" i="2"/>
  <c r="M1042" i="2"/>
  <c r="M1043" i="2"/>
  <c r="M1044" i="2"/>
  <c r="M1045" i="2"/>
  <c r="M1046" i="2"/>
  <c r="M1047" i="2"/>
  <c r="M1048" i="2"/>
  <c r="M1049" i="2"/>
  <c r="M1050" i="2"/>
  <c r="M1051" i="2"/>
  <c r="M1052" i="2"/>
  <c r="M1053" i="2"/>
  <c r="M1054" i="2"/>
  <c r="M1055" i="2"/>
  <c r="M1056" i="2"/>
  <c r="M1057" i="2"/>
  <c r="M1058" i="2"/>
  <c r="M1059" i="2"/>
  <c r="M1060" i="2"/>
  <c r="M1061" i="2"/>
  <c r="M1062" i="2"/>
  <c r="M1063" i="2"/>
  <c r="M1064" i="2"/>
  <c r="M1065" i="2"/>
  <c r="M1066" i="2"/>
  <c r="M1067" i="2"/>
  <c r="M1068" i="2"/>
  <c r="M1069" i="2"/>
  <c r="M1070" i="2"/>
  <c r="M1071" i="2"/>
  <c r="M1072" i="2"/>
  <c r="M1073" i="2"/>
  <c r="M1074" i="2"/>
  <c r="M1075" i="2"/>
  <c r="M1076" i="2"/>
  <c r="M1077" i="2"/>
  <c r="M1078" i="2"/>
  <c r="M1079" i="2"/>
  <c r="M1080" i="2"/>
  <c r="M1081" i="2"/>
  <c r="M1082" i="2"/>
  <c r="M1083" i="2"/>
  <c r="M1084" i="2"/>
  <c r="M1085" i="2"/>
  <c r="M1086" i="2"/>
  <c r="M1087" i="2"/>
  <c r="M1088" i="2"/>
  <c r="M1089" i="2"/>
  <c r="M1090" i="2"/>
  <c r="M1091" i="2"/>
  <c r="M1092" i="2"/>
  <c r="M1093" i="2"/>
  <c r="M1094" i="2"/>
  <c r="M1095" i="2"/>
  <c r="M1096" i="2"/>
  <c r="M1097" i="2"/>
  <c r="M1098" i="2"/>
  <c r="M1099" i="2"/>
  <c r="M1100" i="2"/>
  <c r="M1101" i="2"/>
  <c r="M1102" i="2"/>
  <c r="M1103" i="2"/>
  <c r="M1104" i="2"/>
  <c r="M1105" i="2"/>
  <c r="M1106" i="2"/>
  <c r="M1107" i="2"/>
  <c r="M1108" i="2"/>
  <c r="M1109" i="2"/>
  <c r="M1110" i="2"/>
  <c r="M1111" i="2"/>
  <c r="M1112" i="2"/>
  <c r="M1113" i="2"/>
  <c r="M1114" i="2"/>
  <c r="M1115" i="2"/>
  <c r="M1116" i="2"/>
  <c r="M1117" i="2"/>
  <c r="M1118" i="2"/>
  <c r="M1119" i="2"/>
  <c r="M1120" i="2"/>
  <c r="M1121" i="2"/>
  <c r="M1122" i="2"/>
  <c r="M1123" i="2"/>
  <c r="M1124" i="2"/>
  <c r="M1125" i="2"/>
  <c r="M1126" i="2"/>
  <c r="M1127" i="2"/>
  <c r="M1128" i="2"/>
  <c r="M1129" i="2"/>
  <c r="M1130" i="2"/>
  <c r="M1131" i="2"/>
  <c r="M1132" i="2"/>
  <c r="M1133" i="2"/>
  <c r="M1134" i="2"/>
  <c r="M1135" i="2"/>
  <c r="M1136" i="2"/>
  <c r="M1137" i="2"/>
  <c r="M1138" i="2"/>
  <c r="M1139" i="2"/>
  <c r="M1140" i="2"/>
  <c r="M1141" i="2"/>
  <c r="M1142" i="2"/>
  <c r="M1143" i="2"/>
  <c r="M1144" i="2"/>
  <c r="M1145" i="2"/>
  <c r="M1146" i="2"/>
  <c r="M1147" i="2"/>
  <c r="M1148" i="2"/>
  <c r="M1149" i="2"/>
  <c r="M1150" i="2"/>
  <c r="M1151" i="2"/>
  <c r="M1152" i="2"/>
  <c r="M1153" i="2"/>
  <c r="M1154" i="2"/>
  <c r="M1155" i="2"/>
  <c r="M1156" i="2"/>
  <c r="M1157" i="2"/>
  <c r="M1158" i="2"/>
  <c r="M1159" i="2"/>
  <c r="M1160" i="2"/>
  <c r="M1161" i="2"/>
  <c r="M1162" i="2"/>
  <c r="M1163" i="2"/>
  <c r="M1164" i="2"/>
  <c r="M1165" i="2"/>
  <c r="M1166" i="2"/>
  <c r="M1167" i="2"/>
  <c r="M1168" i="2"/>
  <c r="M1169" i="2"/>
  <c r="M1170" i="2"/>
  <c r="M1171" i="2"/>
  <c r="M1172" i="2"/>
  <c r="M1198" i="2"/>
  <c r="M836" i="2"/>
  <c r="M1173" i="2"/>
  <c r="M1174" i="2"/>
  <c r="M1175" i="2"/>
  <c r="M1176" i="2"/>
  <c r="M1177" i="2"/>
  <c r="M1178" i="2"/>
  <c r="M1179" i="2"/>
  <c r="M1180" i="2"/>
  <c r="M1181" i="2"/>
  <c r="M1182" i="2"/>
  <c r="M1183" i="2"/>
  <c r="M1184" i="2"/>
  <c r="M1185" i="2"/>
  <c r="M1186" i="2"/>
  <c r="M1187" i="2"/>
  <c r="M1188" i="2"/>
  <c r="M1189" i="2"/>
  <c r="M1190" i="2"/>
  <c r="M1191" i="2"/>
  <c r="M1193" i="2"/>
  <c r="M1195" i="2"/>
  <c r="M790" i="2"/>
  <c r="M791" i="2"/>
  <c r="M792" i="2"/>
  <c r="M793" i="2"/>
  <c r="M794" i="2"/>
  <c r="M795" i="2"/>
  <c r="M796" i="2"/>
  <c r="M797" i="2"/>
  <c r="M798" i="2"/>
  <c r="M799" i="2"/>
  <c r="M800" i="2"/>
  <c r="M801" i="2"/>
  <c r="M802" i="2"/>
  <c r="M803" i="2"/>
  <c r="M804" i="2"/>
  <c r="M805" i="2"/>
  <c r="M806" i="2"/>
  <c r="M807" i="2"/>
  <c r="M808" i="2"/>
  <c r="M810" i="2"/>
  <c r="M783" i="2"/>
  <c r="M811" i="2"/>
  <c r="M812" i="2"/>
  <c r="M813" i="2"/>
  <c r="M814" i="2"/>
  <c r="M815" i="2"/>
  <c r="M816" i="2"/>
  <c r="M817" i="2"/>
  <c r="M818" i="2"/>
  <c r="M819" i="2"/>
  <c r="M820" i="2"/>
  <c r="M821" i="2"/>
  <c r="M822" i="2"/>
  <c r="M823" i="2"/>
  <c r="M824" i="2"/>
  <c r="M825" i="2"/>
  <c r="M826" i="2"/>
  <c r="M827" i="2"/>
  <c r="M828" i="2"/>
  <c r="M829" i="2"/>
  <c r="M830" i="2"/>
  <c r="M831" i="2"/>
  <c r="M832" i="2"/>
  <c r="M833" i="2"/>
  <c r="M1210" i="2"/>
  <c r="M837" i="2"/>
  <c r="M838" i="2"/>
  <c r="M839" i="2"/>
  <c r="M840" i="2"/>
  <c r="M1192" i="2"/>
  <c r="M841" i="2"/>
  <c r="M1204" i="2"/>
  <c r="M834" i="2"/>
  <c r="M1200" i="2"/>
  <c r="M1211" i="2"/>
  <c r="M787" i="2"/>
  <c r="M788" i="2"/>
  <c r="M1202" i="2"/>
  <c r="M1203" i="2"/>
  <c r="M1205" i="2"/>
  <c r="M1208" i="2"/>
  <c r="M835" i="2"/>
  <c r="M1209" i="2"/>
  <c r="M8" i="2"/>
  <c r="M9" i="2"/>
  <c r="M10" i="2"/>
  <c r="M11" i="2"/>
  <c r="M12" i="2"/>
  <c r="M13" i="2"/>
  <c r="M14" i="2"/>
  <c r="M15" i="2"/>
  <c r="M16" i="2"/>
  <c r="M17" i="2"/>
  <c r="M18" i="2"/>
  <c r="M19" i="2"/>
  <c r="M20" i="2"/>
  <c r="M21" i="2"/>
  <c r="M22" i="2"/>
  <c r="M23" i="2"/>
  <c r="M24" i="2"/>
  <c r="M25" i="2"/>
  <c r="M437"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194" i="2"/>
  <c r="M98" i="2"/>
  <c r="M99" i="2"/>
  <c r="M101" i="2"/>
  <c r="M102" i="2"/>
  <c r="M103" i="2"/>
  <c r="M104" i="2"/>
  <c r="M105" i="2"/>
  <c r="M106" i="2"/>
  <c r="M107" i="2"/>
  <c r="M108" i="2"/>
  <c r="M109" i="2"/>
  <c r="M110" i="2"/>
  <c r="M111" i="2"/>
  <c r="M112" i="2"/>
  <c r="M113" i="2"/>
  <c r="M114" i="2"/>
  <c r="M115" i="2"/>
  <c r="M116" i="2"/>
  <c r="M117" i="2"/>
  <c r="M118"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70" i="2"/>
  <c r="M171" i="2"/>
  <c r="M172" i="2"/>
  <c r="M173" i="2"/>
  <c r="M762" i="2"/>
  <c r="M176" i="2"/>
  <c r="M177" i="2"/>
  <c r="M178" i="2"/>
  <c r="M179" i="2"/>
  <c r="M180" i="2"/>
  <c r="M181" i="2"/>
  <c r="M182" i="2"/>
  <c r="M183" i="2"/>
  <c r="M184" i="2"/>
  <c r="M185" i="2"/>
  <c r="M186" i="2"/>
  <c r="M589" i="2"/>
  <c r="M188" i="2"/>
  <c r="M597" i="2"/>
  <c r="M189" i="2"/>
  <c r="M190" i="2"/>
  <c r="M200" i="2"/>
  <c r="M191" i="2"/>
  <c r="M192" i="2"/>
  <c r="M100" i="2"/>
  <c r="M195" i="2"/>
  <c r="M196" i="2"/>
  <c r="M781" i="2"/>
  <c r="M767" i="2"/>
  <c r="M768" i="2"/>
  <c r="M769" i="2"/>
  <c r="M770" i="2"/>
  <c r="M771" i="2"/>
  <c r="M772" i="2"/>
  <c r="M773" i="2"/>
  <c r="M774" i="2"/>
  <c r="M775" i="2"/>
  <c r="M776" i="2"/>
  <c r="M777" i="2"/>
  <c r="M778" i="2"/>
  <c r="M779" i="2"/>
  <c r="M753"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26" i="2"/>
  <c r="M431" i="2"/>
  <c r="M432" i="2"/>
  <c r="M433" i="2"/>
  <c r="M434" i="2"/>
  <c r="M435" i="2"/>
  <c r="M436"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187"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90" i="2"/>
  <c r="M591" i="2"/>
  <c r="M592" i="2"/>
  <c r="M593" i="2"/>
  <c r="M594" i="2"/>
  <c r="M595" i="2"/>
  <c r="M596"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780"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119"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4" i="2"/>
  <c r="M755" i="2"/>
  <c r="M757" i="2"/>
  <c r="M169" i="2"/>
  <c r="M758" i="2"/>
  <c r="M224" i="2"/>
  <c r="M759" i="2"/>
  <c r="M760" i="2"/>
  <c r="M761" i="2"/>
  <c r="M174" i="2"/>
  <c r="M254" i="2"/>
  <c r="M255" i="2"/>
  <c r="M256" i="2"/>
  <c r="M257" i="2"/>
  <c r="M259" i="2"/>
  <c r="M260" i="2"/>
  <c r="M262" i="2"/>
  <c r="M263" i="2"/>
  <c r="M264" i="2"/>
  <c r="M265" i="2"/>
  <c r="M261" i="2"/>
  <c r="M258" i="2"/>
  <c r="M343" i="2"/>
  <c r="M763" i="2"/>
  <c r="M764" i="2"/>
  <c r="M209" i="2"/>
  <c r="M210" i="2"/>
  <c r="M211" i="2"/>
  <c r="M212" i="2"/>
  <c r="M213" i="2"/>
  <c r="M214" i="2"/>
  <c r="M215" i="2"/>
  <c r="M216" i="2"/>
  <c r="M217" i="2"/>
  <c r="M218" i="2"/>
  <c r="M219" i="2"/>
  <c r="M220" i="2"/>
  <c r="M221" i="2"/>
  <c r="M222" i="2"/>
  <c r="M223" i="2"/>
  <c r="M197" i="2"/>
  <c r="M201" i="2"/>
  <c r="M756" i="2"/>
  <c r="M765" i="2"/>
  <c r="M766" i="2"/>
  <c r="M175" i="2"/>
  <c r="M198" i="2"/>
  <c r="M199" i="2"/>
  <c r="M193" i="2"/>
  <c r="M168" i="2"/>
  <c r="M202" i="2"/>
  <c r="M203" i="2"/>
  <c r="M204" i="2"/>
  <c r="M205" i="2"/>
  <c r="M206" i="2"/>
  <c r="M207" i="2"/>
  <c r="M208" i="2"/>
  <c r="M7" i="2"/>
  <c r="L786" i="2"/>
  <c r="L8" i="2"/>
  <c r="L9" i="2"/>
  <c r="L11" i="2"/>
  <c r="L12" i="2"/>
  <c r="L13" i="2"/>
  <c r="L14" i="2"/>
  <c r="L15" i="2"/>
  <c r="L16" i="2"/>
  <c r="L18" i="2"/>
  <c r="L19" i="2"/>
  <c r="L20" i="2"/>
  <c r="L21" i="2"/>
  <c r="L22" i="2"/>
  <c r="L23" i="2"/>
  <c r="L24" i="2"/>
  <c r="L25" i="2"/>
  <c r="L26" i="2"/>
  <c r="L437" i="2"/>
  <c r="L27" i="2"/>
  <c r="L28" i="2"/>
  <c r="L29" i="2"/>
  <c r="L30" i="2"/>
  <c r="L31" i="2"/>
  <c r="L32" i="2"/>
  <c r="L33" i="2"/>
  <c r="L35" i="2"/>
  <c r="L36" i="2"/>
  <c r="L37" i="2"/>
  <c r="L38" i="2"/>
  <c r="L39" i="2"/>
  <c r="L40" i="2"/>
  <c r="L41" i="2"/>
  <c r="L42" i="2"/>
  <c r="L43" i="2"/>
  <c r="L44" i="2"/>
  <c r="L45" i="2"/>
  <c r="L46" i="2"/>
  <c r="L47" i="2"/>
  <c r="L48" i="2"/>
  <c r="L49" i="2"/>
  <c r="L50" i="2"/>
  <c r="L51" i="2"/>
  <c r="L52" i="2"/>
  <c r="L53" i="2"/>
  <c r="L54" i="2"/>
  <c r="L55" i="2"/>
  <c r="L56" i="2"/>
  <c r="L57" i="2"/>
  <c r="L58" i="2"/>
  <c r="L59" i="2"/>
  <c r="L61" i="2"/>
  <c r="L62" i="2"/>
  <c r="L63" i="2"/>
  <c r="L64" i="2"/>
  <c r="L65" i="2"/>
  <c r="L66" i="2"/>
  <c r="L67" i="2"/>
  <c r="L68" i="2"/>
  <c r="L69" i="2"/>
  <c r="L70" i="2"/>
  <c r="L71" i="2"/>
  <c r="L72" i="2"/>
  <c r="L73" i="2"/>
  <c r="L74" i="2"/>
  <c r="L75" i="2"/>
  <c r="L76" i="2"/>
  <c r="L78" i="2"/>
  <c r="L79" i="2"/>
  <c r="L80" i="2"/>
  <c r="L81" i="2"/>
  <c r="L82" i="2"/>
  <c r="L83" i="2"/>
  <c r="L84" i="2"/>
  <c r="L85" i="2"/>
  <c r="L86" i="2"/>
  <c r="L87" i="2"/>
  <c r="L88" i="2"/>
  <c r="L89" i="2"/>
  <c r="L90" i="2"/>
  <c r="L91" i="2"/>
  <c r="L92" i="2"/>
  <c r="L93" i="2"/>
  <c r="L94" i="2"/>
  <c r="L95" i="2"/>
  <c r="L96" i="2"/>
  <c r="L97" i="2"/>
  <c r="L98" i="2"/>
  <c r="L99" i="2"/>
  <c r="L101" i="2"/>
  <c r="L102" i="2"/>
  <c r="L116" i="2"/>
  <c r="L117" i="2"/>
  <c r="L118" i="2"/>
  <c r="L121" i="2"/>
  <c r="L122" i="2"/>
  <c r="L123" i="2"/>
  <c r="L124" i="2"/>
  <c r="L125" i="2"/>
  <c r="L126" i="2"/>
  <c r="L127" i="2"/>
  <c r="L129" i="2"/>
  <c r="L130" i="2"/>
  <c r="L131" i="2"/>
  <c r="L132" i="2"/>
  <c r="L136" i="2"/>
  <c r="L137" i="2"/>
  <c r="L138" i="2"/>
  <c r="L139" i="2"/>
  <c r="L140" i="2"/>
  <c r="L163" i="2"/>
  <c r="L164" i="2"/>
  <c r="L165" i="2"/>
  <c r="L166" i="2"/>
  <c r="L167" i="2"/>
  <c r="L171" i="2"/>
  <c r="L172" i="2"/>
  <c r="L173" i="2"/>
  <c r="L175" i="2"/>
  <c r="L781" i="2"/>
  <c r="L176" i="2"/>
  <c r="L177" i="2"/>
  <c r="L178" i="2"/>
  <c r="L179" i="2"/>
  <c r="L180" i="2"/>
  <c r="L181" i="2"/>
  <c r="L182" i="2"/>
  <c r="L183" i="2"/>
  <c r="L184" i="2"/>
  <c r="L782" i="2"/>
  <c r="L185" i="2"/>
  <c r="L186" i="2"/>
  <c r="L784" i="2"/>
  <c r="L187" i="2"/>
  <c r="L589" i="2"/>
  <c r="L188" i="2"/>
  <c r="L189" i="2"/>
  <c r="L190" i="2"/>
  <c r="L191" i="2"/>
  <c r="L785" i="2"/>
  <c r="L192" i="2"/>
  <c r="L194" i="2"/>
  <c r="L100" i="2"/>
  <c r="L195" i="2"/>
  <c r="L196" i="2"/>
  <c r="L197" i="2"/>
  <c r="L789" i="2"/>
  <c r="L767" i="2"/>
  <c r="L768" i="2"/>
  <c r="L769" i="2"/>
  <c r="L770" i="2"/>
  <c r="L771" i="2"/>
  <c r="L772" i="2"/>
  <c r="L773" i="2"/>
  <c r="L774" i="2"/>
  <c r="L775" i="2"/>
  <c r="L776" i="2"/>
  <c r="L777" i="2"/>
  <c r="L778" i="2"/>
  <c r="L779" i="2"/>
  <c r="L780" i="2"/>
  <c r="L753" i="2"/>
  <c r="L1197" i="2"/>
  <c r="L1198" i="2"/>
  <c r="L1194" i="2"/>
  <c r="L1199" i="2"/>
  <c r="L17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842" i="2"/>
  <c r="L843" i="2"/>
  <c r="L844" i="2"/>
  <c r="L845" i="2"/>
  <c r="L846" i="2"/>
  <c r="L847" i="2"/>
  <c r="L848" i="2"/>
  <c r="L849" i="2"/>
  <c r="L850" i="2"/>
  <c r="L851" i="2"/>
  <c r="L852" i="2"/>
  <c r="L853" i="2"/>
  <c r="L854" i="2"/>
  <c r="L855" i="2"/>
  <c r="L856" i="2"/>
  <c r="L857" i="2"/>
  <c r="L653" i="2"/>
  <c r="L858" i="2"/>
  <c r="L859" i="2"/>
  <c r="L860" i="2"/>
  <c r="L861" i="2"/>
  <c r="L862" i="2"/>
  <c r="L863" i="2"/>
  <c r="L864" i="2"/>
  <c r="L865" i="2"/>
  <c r="L866" i="2"/>
  <c r="L867" i="2"/>
  <c r="L868" i="2"/>
  <c r="L869" i="2"/>
  <c r="L654" i="2"/>
  <c r="L655" i="2"/>
  <c r="L870" i="2"/>
  <c r="L871" i="2"/>
  <c r="L872" i="2"/>
  <c r="L873" i="2"/>
  <c r="L874" i="2"/>
  <c r="L875" i="2"/>
  <c r="L876" i="2"/>
  <c r="L877" i="2"/>
  <c r="L878" i="2"/>
  <c r="L879" i="2"/>
  <c r="L880" i="2"/>
  <c r="L881" i="2"/>
  <c r="L882" i="2"/>
  <c r="L883" i="2"/>
  <c r="L884" i="2"/>
  <c r="L885" i="2"/>
  <c r="L886" i="2"/>
  <c r="L656" i="2"/>
  <c r="L887" i="2"/>
  <c r="L888" i="2"/>
  <c r="L889" i="2"/>
  <c r="L890" i="2"/>
  <c r="L891" i="2"/>
  <c r="L892" i="2"/>
  <c r="L657" i="2"/>
  <c r="L893" i="2"/>
  <c r="L894" i="2"/>
  <c r="L895" i="2"/>
  <c r="L658" i="2"/>
  <c r="L659" i="2"/>
  <c r="L660" i="2"/>
  <c r="L661" i="2"/>
  <c r="L662" i="2"/>
  <c r="L663" i="2"/>
  <c r="L664" i="2"/>
  <c r="L896" i="2"/>
  <c r="L897" i="2"/>
  <c r="L898" i="2"/>
  <c r="L899" i="2"/>
  <c r="L900" i="2"/>
  <c r="L901" i="2"/>
  <c r="L902" i="2"/>
  <c r="L903" i="2"/>
  <c r="L904" i="2"/>
  <c r="L905" i="2"/>
  <c r="L665" i="2"/>
  <c r="L666" i="2"/>
  <c r="L906" i="2"/>
  <c r="L907" i="2"/>
  <c r="L908" i="2"/>
  <c r="L667" i="2"/>
  <c r="L909" i="2"/>
  <c r="L910" i="2"/>
  <c r="L911" i="2"/>
  <c r="L912" i="2"/>
  <c r="L913" i="2"/>
  <c r="L914" i="2"/>
  <c r="L915" i="2"/>
  <c r="L916" i="2"/>
  <c r="L917" i="2"/>
  <c r="L918" i="2"/>
  <c r="L919" i="2"/>
  <c r="L668" i="2"/>
  <c r="L669" i="2"/>
  <c r="L670" i="2"/>
  <c r="L671" i="2"/>
  <c r="L672"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673" i="2"/>
  <c r="L674" i="2"/>
  <c r="L675" i="2"/>
  <c r="L676" i="2"/>
  <c r="L677" i="2"/>
  <c r="L678" i="2"/>
  <c r="L679" i="2"/>
  <c r="L680" i="2"/>
  <c r="L681" i="2"/>
  <c r="L682" i="2"/>
  <c r="L683" i="2"/>
  <c r="L684" i="2"/>
  <c r="L685" i="2"/>
  <c r="L686" i="2"/>
  <c r="L687" i="2"/>
  <c r="L688" i="2"/>
  <c r="L945" i="2"/>
  <c r="L946" i="2"/>
  <c r="L947" i="2"/>
  <c r="L948" i="2"/>
  <c r="L949" i="2"/>
  <c r="L950" i="2"/>
  <c r="L951" i="2"/>
  <c r="L952" i="2"/>
  <c r="L953" i="2"/>
  <c r="L954" i="2"/>
  <c r="L955" i="2"/>
  <c r="L956" i="2"/>
  <c r="L957" i="2"/>
  <c r="L958" i="2"/>
  <c r="L959" i="2"/>
  <c r="L960" i="2"/>
  <c r="L689" i="2"/>
  <c r="L690" i="2"/>
  <c r="L691" i="2"/>
  <c r="L692" i="2"/>
  <c r="L693" i="2"/>
  <c r="L694" i="2"/>
  <c r="L695" i="2"/>
  <c r="L961" i="2"/>
  <c r="L962" i="2"/>
  <c r="L963" i="2"/>
  <c r="L964" i="2"/>
  <c r="L965" i="2"/>
  <c r="L696" i="2"/>
  <c r="L966" i="2"/>
  <c r="L697" i="2"/>
  <c r="L698" i="2"/>
  <c r="L699" i="2"/>
  <c r="L700" i="2"/>
  <c r="L701" i="2"/>
  <c r="L702" i="2"/>
  <c r="L703" i="2"/>
  <c r="L704" i="2"/>
  <c r="L705" i="2"/>
  <c r="L706" i="2"/>
  <c r="L707" i="2"/>
  <c r="L708" i="2"/>
  <c r="L709" i="2"/>
  <c r="L967" i="2"/>
  <c r="L968" i="2"/>
  <c r="L969" i="2"/>
  <c r="L710" i="2"/>
  <c r="L711" i="2"/>
  <c r="L970" i="2"/>
  <c r="L971" i="2"/>
  <c r="L712" i="2"/>
  <c r="L713" i="2"/>
  <c r="L714" i="2"/>
  <c r="L972" i="2"/>
  <c r="L973" i="2"/>
  <c r="L974" i="2"/>
  <c r="L715" i="2"/>
  <c r="L716" i="2"/>
  <c r="L717" i="2"/>
  <c r="L718" i="2"/>
  <c r="L719" i="2"/>
  <c r="L975" i="2"/>
  <c r="L976" i="2"/>
  <c r="L977" i="2"/>
  <c r="L720" i="2"/>
  <c r="L978" i="2"/>
  <c r="L721" i="2"/>
  <c r="L979" i="2"/>
  <c r="L980" i="2"/>
  <c r="L981" i="2"/>
  <c r="L982" i="2"/>
  <c r="L983" i="2"/>
  <c r="L722" i="2"/>
  <c r="L723" i="2"/>
  <c r="L984" i="2"/>
  <c r="L724" i="2"/>
  <c r="L985" i="2"/>
  <c r="L725" i="2"/>
  <c r="L986" i="2"/>
  <c r="L987" i="2"/>
  <c r="L988" i="2"/>
  <c r="L989" i="2"/>
  <c r="L990" i="2"/>
  <c r="L991" i="2"/>
  <c r="L992" i="2"/>
  <c r="L726" i="2"/>
  <c r="L993" i="2"/>
  <c r="L119" i="2"/>
  <c r="L994" i="2"/>
  <c r="L727" i="2"/>
  <c r="L728" i="2"/>
  <c r="L729" i="2"/>
  <c r="L995" i="2"/>
  <c r="L996" i="2"/>
  <c r="L997" i="2"/>
  <c r="L998" i="2"/>
  <c r="L999" i="2"/>
  <c r="L1000" i="2"/>
  <c r="L1001" i="2"/>
  <c r="L1002" i="2"/>
  <c r="L1003" i="2"/>
  <c r="L1004" i="2"/>
  <c r="L1005" i="2"/>
  <c r="L1006" i="2"/>
  <c r="L1007" i="2"/>
  <c r="L1008" i="2"/>
  <c r="L1009"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37" i="2"/>
  <c r="L1038" i="2"/>
  <c r="L1039" i="2"/>
  <c r="L1040" i="2"/>
  <c r="L1041" i="2"/>
  <c r="L1042" i="2"/>
  <c r="L1043" i="2"/>
  <c r="L1044" i="2"/>
  <c r="L1045" i="2"/>
  <c r="L730" i="2"/>
  <c r="L1046" i="2"/>
  <c r="L1047" i="2"/>
  <c r="L731" i="2"/>
  <c r="L732" i="2"/>
  <c r="L1048" i="2"/>
  <c r="L733" i="2"/>
  <c r="L1049" i="2"/>
  <c r="L1050" i="2"/>
  <c r="L734" i="2"/>
  <c r="L1051" i="2"/>
  <c r="L1052" i="2"/>
  <c r="L735" i="2"/>
  <c r="L736" i="2"/>
  <c r="L1053" i="2"/>
  <c r="L1054" i="2"/>
  <c r="L1055" i="2"/>
  <c r="L737" i="2"/>
  <c r="L1056" i="2"/>
  <c r="L1057" i="2"/>
  <c r="L738" i="2"/>
  <c r="L1058" i="2"/>
  <c r="L1059" i="2"/>
  <c r="L1060" i="2"/>
  <c r="L1061" i="2"/>
  <c r="L1062" i="2"/>
  <c r="L1063" i="2"/>
  <c r="L1064" i="2"/>
  <c r="L1065" i="2"/>
  <c r="L1066" i="2"/>
  <c r="L1067" i="2"/>
  <c r="L739" i="2"/>
  <c r="L740" i="2"/>
  <c r="L741" i="2"/>
  <c r="L742" i="2"/>
  <c r="L1068" i="2"/>
  <c r="L743" i="2"/>
  <c r="L1069" i="2"/>
  <c r="L1070" i="2"/>
  <c r="L1071" i="2"/>
  <c r="L1072" i="2"/>
  <c r="L744" i="2"/>
  <c r="L745" i="2"/>
  <c r="L746" i="2"/>
  <c r="L747" i="2"/>
  <c r="L1073" i="2"/>
  <c r="L1074" i="2"/>
  <c r="L1075" i="2"/>
  <c r="L1076" i="2"/>
  <c r="L1077" i="2"/>
  <c r="L1078" i="2"/>
  <c r="L1079" i="2"/>
  <c r="L1080" i="2"/>
  <c r="L1081" i="2"/>
  <c r="L1082" i="2"/>
  <c r="L1083" i="2"/>
  <c r="L1084" i="2"/>
  <c r="L1085" i="2"/>
  <c r="L1086" i="2"/>
  <c r="L1087" i="2"/>
  <c r="L1088" i="2"/>
  <c r="L1089" i="2"/>
  <c r="L1090" i="2"/>
  <c r="L1091" i="2"/>
  <c r="L1092" i="2"/>
  <c r="L1093" i="2"/>
  <c r="L1094" i="2"/>
  <c r="L1095" i="2"/>
  <c r="L1096" i="2"/>
  <c r="L1097" i="2"/>
  <c r="L748" i="2"/>
  <c r="L749" i="2"/>
  <c r="L1098" i="2"/>
  <c r="L1099" i="2"/>
  <c r="L1100" i="2"/>
  <c r="L1101" i="2"/>
  <c r="L1102" i="2"/>
  <c r="L1103" i="2"/>
  <c r="L1104" i="2"/>
  <c r="L1105" i="2"/>
  <c r="L1106" i="2"/>
  <c r="L1107" i="2"/>
  <c r="L1108" i="2"/>
  <c r="L1109" i="2"/>
  <c r="L1110" i="2"/>
  <c r="L1111" i="2"/>
  <c r="L1112" i="2"/>
  <c r="L1113" i="2"/>
  <c r="L1114" i="2"/>
  <c r="L1115" i="2"/>
  <c r="L1116" i="2"/>
  <c r="L1117" i="2"/>
  <c r="L1118" i="2"/>
  <c r="L1119" i="2"/>
  <c r="L1120" i="2"/>
  <c r="L1121" i="2"/>
  <c r="L1122" i="2"/>
  <c r="L1123" i="2"/>
  <c r="L1124" i="2"/>
  <c r="L1125" i="2"/>
  <c r="L1126" i="2"/>
  <c r="L750" i="2"/>
  <c r="L1127" i="2"/>
  <c r="L1128" i="2"/>
  <c r="L1129" i="2"/>
  <c r="L1130" i="2"/>
  <c r="L1131" i="2"/>
  <c r="L1132" i="2"/>
  <c r="L1133" i="2"/>
  <c r="L1134" i="2"/>
  <c r="L1135" i="2"/>
  <c r="L1136" i="2"/>
  <c r="L1137" i="2"/>
  <c r="L1138" i="2"/>
  <c r="L1139" i="2"/>
  <c r="L1140" i="2"/>
  <c r="L1141" i="2"/>
  <c r="L1142" i="2"/>
  <c r="L1143" i="2"/>
  <c r="L1144" i="2"/>
  <c r="L1145" i="2"/>
  <c r="L1146" i="2"/>
  <c r="L1147" i="2"/>
  <c r="L1148" i="2"/>
  <c r="L1149" i="2"/>
  <c r="L1150" i="2"/>
  <c r="L1151" i="2"/>
  <c r="L1152" i="2"/>
  <c r="L1153" i="2"/>
  <c r="L1154" i="2"/>
  <c r="L1155" i="2"/>
  <c r="L1156" i="2"/>
  <c r="L1157" i="2"/>
  <c r="L1158" i="2"/>
  <c r="L1159" i="2"/>
  <c r="L1160" i="2"/>
  <c r="L1161" i="2"/>
  <c r="L1162" i="2"/>
  <c r="L1163" i="2"/>
  <c r="L1164" i="2"/>
  <c r="L1165" i="2"/>
  <c r="L1166" i="2"/>
  <c r="L1167" i="2"/>
  <c r="L1168" i="2"/>
  <c r="L1169" i="2"/>
  <c r="L1170" i="2"/>
  <c r="L1171" i="2"/>
  <c r="L751" i="2"/>
  <c r="L1172" i="2"/>
  <c r="L752" i="2"/>
  <c r="L754" i="2"/>
  <c r="L755" i="2"/>
  <c r="L756" i="2"/>
  <c r="L836" i="2"/>
  <c r="L757" i="2"/>
  <c r="L1173" i="2"/>
  <c r="L1174" i="2"/>
  <c r="L1175" i="2"/>
  <c r="L1176" i="2"/>
  <c r="L1177" i="2"/>
  <c r="L1178" i="2"/>
  <c r="L1179" i="2"/>
  <c r="L1180" i="2"/>
  <c r="L758" i="2"/>
  <c r="L1181" i="2"/>
  <c r="L1182" i="2"/>
  <c r="L1183" i="2"/>
  <c r="L1184" i="2"/>
  <c r="L1185" i="2"/>
  <c r="L1186" i="2"/>
  <c r="L1187" i="2"/>
  <c r="L1188" i="2"/>
  <c r="L1189" i="2"/>
  <c r="L1190" i="2"/>
  <c r="L1191" i="2"/>
  <c r="L1192" i="2"/>
  <c r="L224" i="2"/>
  <c r="L1193" i="2"/>
  <c r="L759" i="2"/>
  <c r="L760" i="2"/>
  <c r="L1195" i="2"/>
  <c r="L761" i="2"/>
  <c r="L254" i="2"/>
  <c r="L255" i="2"/>
  <c r="L256" i="2"/>
  <c r="L257" i="2"/>
  <c r="L259" i="2"/>
  <c r="L260" i="2"/>
  <c r="L262" i="2"/>
  <c r="L263" i="2"/>
  <c r="L264" i="2"/>
  <c r="L265" i="2"/>
  <c r="L261" i="2"/>
  <c r="L258" i="2"/>
  <c r="L343" i="2"/>
  <c r="L763" i="2"/>
  <c r="L764" i="2"/>
  <c r="L765" i="2"/>
  <c r="L790" i="2"/>
  <c r="L791" i="2"/>
  <c r="L792" i="2"/>
  <c r="L793" i="2"/>
  <c r="L794" i="2"/>
  <c r="L795" i="2"/>
  <c r="L796" i="2"/>
  <c r="L797" i="2"/>
  <c r="L798" i="2"/>
  <c r="L799" i="2"/>
  <c r="L800" i="2"/>
  <c r="L801" i="2"/>
  <c r="L802" i="2"/>
  <c r="L803" i="2"/>
  <c r="L804" i="2"/>
  <c r="L805" i="2"/>
  <c r="L806" i="2"/>
  <c r="L807" i="2"/>
  <c r="L808" i="2"/>
  <c r="L810" i="2"/>
  <c r="L809" i="2"/>
  <c r="L783" i="2"/>
  <c r="L811" i="2"/>
  <c r="L812" i="2"/>
  <c r="L813" i="2"/>
  <c r="L814" i="2"/>
  <c r="L815" i="2"/>
  <c r="L816" i="2"/>
  <c r="L817" i="2"/>
  <c r="L818" i="2"/>
  <c r="L819" i="2"/>
  <c r="L820" i="2"/>
  <c r="L821" i="2"/>
  <c r="L822" i="2"/>
  <c r="L823" i="2"/>
  <c r="L824" i="2"/>
  <c r="L825" i="2"/>
  <c r="L209" i="2"/>
  <c r="L826" i="2"/>
  <c r="L210" i="2"/>
  <c r="L827" i="2"/>
  <c r="L211" i="2"/>
  <c r="L212" i="2"/>
  <c r="L213" i="2"/>
  <c r="L214" i="2"/>
  <c r="L215" i="2"/>
  <c r="L216" i="2"/>
  <c r="L217" i="2"/>
  <c r="L218" i="2"/>
  <c r="L219" i="2"/>
  <c r="L220" i="2"/>
  <c r="L221" i="2"/>
  <c r="L222" i="2"/>
  <c r="L828" i="2"/>
  <c r="L829" i="2"/>
  <c r="L830" i="2"/>
  <c r="L831" i="2"/>
  <c r="L832" i="2"/>
  <c r="L833" i="2"/>
  <c r="L834" i="2"/>
  <c r="L1210" i="2"/>
  <c r="L223" i="2"/>
  <c r="L835" i="2"/>
  <c r="L201" i="2"/>
  <c r="L837" i="2"/>
  <c r="L838" i="2"/>
  <c r="L839" i="2"/>
  <c r="L840" i="2"/>
  <c r="L841" i="2"/>
  <c r="L788" i="2"/>
  <c r="L1201" i="2"/>
  <c r="L766" i="2"/>
  <c r="L1204" i="2"/>
  <c r="L1206" i="2"/>
  <c r="L1196" i="2"/>
  <c r="L1200" i="2"/>
  <c r="L1211" i="2"/>
  <c r="L1202" i="2"/>
  <c r="L1203" i="2"/>
  <c r="L1205" i="2"/>
  <c r="L1208" i="2"/>
  <c r="L1209" i="2"/>
  <c r="L198" i="2"/>
  <c r="L199" i="2"/>
  <c r="L200" i="2"/>
  <c r="L193" i="2"/>
  <c r="L202" i="2"/>
  <c r="L203" i="2"/>
  <c r="L204" i="2"/>
  <c r="L205" i="2"/>
  <c r="L206" i="2"/>
  <c r="L207" i="2"/>
  <c r="L208" i="2"/>
  <c r="L787" i="2"/>
  <c r="L1207" i="2"/>
  <c r="L762" i="2"/>
  <c r="L10" i="2"/>
  <c r="L170" i="2"/>
  <c r="L168" i="2"/>
  <c r="L5" i="2"/>
  <c r="L6" i="2"/>
  <c r="L4" i="2"/>
  <c r="L103" i="2"/>
  <c r="L104" i="2"/>
  <c r="L105" i="2"/>
  <c r="L106" i="2"/>
  <c r="L107" i="2"/>
  <c r="L108" i="2"/>
  <c r="L109" i="2"/>
  <c r="L110" i="2"/>
  <c r="L134" i="2"/>
  <c r="L111" i="2"/>
  <c r="L135" i="2"/>
  <c r="L112" i="2"/>
  <c r="L113" i="2"/>
  <c r="L114" i="2"/>
  <c r="L115" i="2"/>
  <c r="L133" i="2"/>
  <c r="L142" i="2"/>
  <c r="L143" i="2"/>
  <c r="L144" i="2"/>
  <c r="L149" i="2"/>
  <c r="L150" i="2"/>
  <c r="L151" i="2"/>
  <c r="L152" i="2"/>
  <c r="L153" i="2"/>
  <c r="L154" i="2"/>
  <c r="L155" i="2"/>
  <c r="L156" i="2"/>
  <c r="L169" i="2"/>
  <c r="L145" i="2"/>
  <c r="L146" i="2"/>
  <c r="L147" i="2"/>
  <c r="L148" i="2"/>
  <c r="L157" i="2"/>
  <c r="L158" i="2"/>
  <c r="L159" i="2"/>
  <c r="L160" i="2"/>
  <c r="L161" i="2"/>
  <c r="L162" i="2"/>
  <c r="L141" i="2"/>
  <c r="L128" i="2"/>
  <c r="L120" i="2"/>
  <c r="L60" i="2"/>
  <c r="L17" i="2"/>
  <c r="L77" i="2"/>
  <c r="L34" i="2"/>
  <c r="L7" i="2"/>
</calcChain>
</file>

<file path=xl/sharedStrings.xml><?xml version="1.0" encoding="utf-8"?>
<sst xmlns="http://schemas.openxmlformats.org/spreadsheetml/2006/main" count="10514" uniqueCount="1811">
  <si>
    <t>03-3802-4216</t>
  </si>
  <si>
    <t>03-3802-3169</t>
  </si>
  <si>
    <t>03-3802-3927</t>
  </si>
  <si>
    <t>株式会社ATフードサービス</t>
  </si>
  <si>
    <t>荒川区機械設備防災協力会</t>
  </si>
  <si>
    <t>荒川区ながら見守り協定</t>
  </si>
  <si>
    <t>03-3802-3067</t>
  </si>
  <si>
    <t>災害時におけるプロパンガス・灯油等燃料類供給に関する協定</t>
  </si>
  <si>
    <t>災害時におけるボランティア活動に関する協定</t>
  </si>
  <si>
    <t>社会福祉法人荒川区社会福祉協議会</t>
  </si>
  <si>
    <t>災害時における運搬車両類の提供に関する協定書</t>
  </si>
  <si>
    <t>災害時における応急対策業務に関する協定書</t>
  </si>
  <si>
    <t>災害時における応急物資の優先供給に関する協定書</t>
  </si>
  <si>
    <t>災害時における応急物資供給に関する協定書</t>
  </si>
  <si>
    <t>荒川区商店街連合会</t>
  </si>
  <si>
    <t>災害時における帰宅困難者の一時滞在施設に関する協定書</t>
  </si>
  <si>
    <t>株式会社大起エンゼルヘルプ</t>
  </si>
  <si>
    <t>災害時における帰宅困難者の一時滞在施設等に関する協定書</t>
  </si>
  <si>
    <t>立正佼成会</t>
  </si>
  <si>
    <t>災害時における施設利用に関する協定書</t>
  </si>
  <si>
    <t>地方独立行政法人東京都立病院機構東京都立駒込病院</t>
  </si>
  <si>
    <t>災害時における段ボール製品等の調達に関する協定書</t>
  </si>
  <si>
    <t>災害時における燃料の優先供給及び工具類の提供に関する協定書</t>
  </si>
  <si>
    <t>災害時における米穀供給に関する協定書</t>
  </si>
  <si>
    <t>災害時の給水活動等に関する協定書</t>
  </si>
  <si>
    <t>災害時協力井戸の指定に関する協定書</t>
  </si>
  <si>
    <t>災害発生時における避難所等の設置運営に関する協定書</t>
  </si>
  <si>
    <t>震災時における緊急炊き出し協力に関する協定書</t>
  </si>
  <si>
    <t>大規模な水害時における緊急避難に関する覚書</t>
  </si>
  <si>
    <t>大規模地震等の災害時における創価学会荒川文化会館施設の一時滞在施設使用に関する申し合わせ事項確認書</t>
  </si>
  <si>
    <t>土砂災害時における近隣住民の緊急避難施設の提供に関する協定書</t>
  </si>
  <si>
    <t>避難所施設利用に関する協定書</t>
  </si>
  <si>
    <t>避難所用簡易間仕切りシステム及びハニカム製簡易ベッドの供給に関する協定書</t>
  </si>
  <si>
    <t>03-3802-4199</t>
  </si>
  <si>
    <t>03-3802-4564</t>
  </si>
  <si>
    <t>03-3802-4105</t>
  </si>
  <si>
    <t>03-3802-4693</t>
  </si>
  <si>
    <t>個別協定</t>
  </si>
  <si>
    <t>事業連携</t>
  </si>
  <si>
    <t>ますや</t>
  </si>
  <si>
    <t>あつめ</t>
  </si>
  <si>
    <t>る・ぷら</t>
  </si>
  <si>
    <t>アポカリ</t>
  </si>
  <si>
    <t>ぱるけ</t>
  </si>
  <si>
    <t>レストランさくら</t>
  </si>
  <si>
    <t>たべのみやWAKI</t>
  </si>
  <si>
    <t>caféOGU１</t>
  </si>
  <si>
    <t>ホテルラングウッド</t>
  </si>
  <si>
    <t>コーヒーハウスあめみや</t>
  </si>
  <si>
    <t>アジアンカフェ&amp;バーアポカリ</t>
  </si>
  <si>
    <t>ハンバーグレストラン＆ワインバルhache</t>
  </si>
  <si>
    <t>広島風お好み焼き菊丸</t>
  </si>
  <si>
    <t>PinodeComer</t>
  </si>
  <si>
    <t>HealthyCaféまあさ</t>
  </si>
  <si>
    <t>おうちごはんいずみや</t>
  </si>
  <si>
    <t>+ｈｃａｆｅ</t>
  </si>
  <si>
    <t>LaMaisonduAnge</t>
  </si>
  <si>
    <t>ヨークフーズ三ノ輪店</t>
  </si>
  <si>
    <t>(株)デルエフ</t>
  </si>
  <si>
    <t>(株)シムラ</t>
  </si>
  <si>
    <t>(株)デリショップ</t>
  </si>
  <si>
    <t>トヨタモビリティ東京(株)荒川店</t>
  </si>
  <si>
    <t>No</t>
    <phoneticPr fontId="3"/>
  </si>
  <si>
    <t>種別</t>
    <rPh sb="0" eb="2">
      <t>シュベツ</t>
    </rPh>
    <phoneticPr fontId="3"/>
  </si>
  <si>
    <t>分野</t>
    <rPh sb="0" eb="2">
      <t>ブンヤ</t>
    </rPh>
    <phoneticPr fontId="3"/>
  </si>
  <si>
    <t>協定名または連携事業名</t>
    <rPh sb="0" eb="3">
      <t>キョウテイメイ</t>
    </rPh>
    <rPh sb="6" eb="8">
      <t>レンケイ</t>
    </rPh>
    <rPh sb="8" eb="10">
      <t>ジギョウ</t>
    </rPh>
    <rPh sb="10" eb="11">
      <t>メイ</t>
    </rPh>
    <phoneticPr fontId="3"/>
  </si>
  <si>
    <t>連携先名称
(企業名・団体名・学校名等)</t>
    <rPh sb="0" eb="5">
      <t>レンケイサキメイショウ</t>
    </rPh>
    <rPh sb="11" eb="14">
      <t>ダンタイメイ</t>
    </rPh>
    <rPh sb="15" eb="18">
      <t>ガッコウメイ</t>
    </rPh>
    <rPh sb="18" eb="19">
      <t>トウ</t>
    </rPh>
    <phoneticPr fontId="3"/>
  </si>
  <si>
    <t>連携先所在地</t>
    <rPh sb="0" eb="3">
      <t>レンケイサキ</t>
    </rPh>
    <rPh sb="3" eb="6">
      <t>ショザイチ</t>
    </rPh>
    <phoneticPr fontId="3"/>
  </si>
  <si>
    <t>個別公表ページURL</t>
    <rPh sb="0" eb="2">
      <t>コベツ</t>
    </rPh>
    <rPh sb="2" eb="4">
      <t>コウヒョウ</t>
    </rPh>
    <phoneticPr fontId="3"/>
  </si>
  <si>
    <t>包括連携協定</t>
    <rPh sb="0" eb="2">
      <t>ホウカツ</t>
    </rPh>
    <rPh sb="2" eb="6">
      <t>レンケイキョウテイ</t>
    </rPh>
    <phoneticPr fontId="3"/>
  </si>
  <si>
    <t>福祉・健康・医療</t>
    <rPh sb="0" eb="2">
      <t>フクシ</t>
    </rPh>
    <rPh sb="3" eb="5">
      <t>ケンコウ</t>
    </rPh>
    <rPh sb="6" eb="8">
      <t>イリョウ</t>
    </rPh>
    <phoneticPr fontId="3"/>
  </si>
  <si>
    <t>荒川区と公立大学法人首都大学東京との包括連携に関する協定書</t>
    <rPh sb="0" eb="3">
      <t>ア</t>
    </rPh>
    <rPh sb="4" eb="10">
      <t>コウリツダイガクホウジン</t>
    </rPh>
    <rPh sb="28" eb="29">
      <t>ショ</t>
    </rPh>
    <phoneticPr fontId="3"/>
  </si>
  <si>
    <t>東京都立大学</t>
    <rPh sb="0" eb="4">
      <t>トウキョウトリツ</t>
    </rPh>
    <rPh sb="4" eb="6">
      <t>ダイガク</t>
    </rPh>
    <phoneticPr fontId="3"/>
  </si>
  <si>
    <t>区内</t>
    <rPh sb="0" eb="2">
      <t>クナイ</t>
    </rPh>
    <phoneticPr fontId="3"/>
  </si>
  <si>
    <t>健康部生活衛生課管理係</t>
    <phoneticPr fontId="3"/>
  </si>
  <si>
    <t>03-3802-4216</t>
    <phoneticPr fontId="3"/>
  </si>
  <si>
    <t>https://www.city.arakawa.tokyo.jp/a032/kenkouiryou/imuyakuji/kyouteiteiketsu.html</t>
    <phoneticPr fontId="3"/>
  </si>
  <si>
    <t>荒川区とあいおいニッセイ同和損害保険株式会社との包括連携協定</t>
    <rPh sb="0" eb="3">
      <t>アラカワク</t>
    </rPh>
    <phoneticPr fontId="3"/>
  </si>
  <si>
    <t>あいおいニッセイ同和損害保険株式会社</t>
    <phoneticPr fontId="3"/>
  </si>
  <si>
    <t>区外</t>
    <rPh sb="0" eb="2">
      <t>クガイ</t>
    </rPh>
    <phoneticPr fontId="3"/>
  </si>
  <si>
    <t>医療・健康、高齢者・障がい者支援、子育て支援、青少年育成・教育、産業・観光振興、環境保全、芸術・文化振興、スポーツ振興、災害対策、防災、防犯、区政の情報発信やPR、SDGsの推進等に関することについて、包括連携協定を締結し、連携事業を実施している。</t>
    <phoneticPr fontId="3"/>
  </si>
  <si>
    <t>総務企画部総務企画課企画係</t>
    <rPh sb="0" eb="2">
      <t>ソウム</t>
    </rPh>
    <rPh sb="2" eb="5">
      <t>キカクブ</t>
    </rPh>
    <rPh sb="5" eb="7">
      <t>ソウム</t>
    </rPh>
    <rPh sb="7" eb="10">
      <t>キカクカ</t>
    </rPh>
    <rPh sb="10" eb="12">
      <t>キカク</t>
    </rPh>
    <rPh sb="12" eb="13">
      <t>カカリ</t>
    </rPh>
    <phoneticPr fontId="3"/>
  </si>
  <si>
    <t>https://www.city.arakawa.tokyo.jp/a001/kunogaiyou/houkaturenkei/aioi.html</t>
    <phoneticPr fontId="3"/>
  </si>
  <si>
    <t>荒川区と城北ヤクルト販売株式会社との包括連携協定</t>
    <rPh sb="0" eb="3">
      <t>アラカワク</t>
    </rPh>
    <phoneticPr fontId="3"/>
  </si>
  <si>
    <t>城北ヤクルト販売株式会社</t>
    <phoneticPr fontId="3"/>
  </si>
  <si>
    <t>がん知識の啓発・浸透及び検診受診率向上、小中学校におけるがん教育、がん対策においての荒川区・荒川区医師会・ヤクルトの協業、がん対策に関する広報・広告面、高齢者の見守り等に関することについて、包括連携協定を締結し、連携事業を実施している。</t>
    <phoneticPr fontId="3"/>
  </si>
  <si>
    <t>https://www.city.arakawa.tokyo.jp/a001/kunogaiyou/houkaturenkei/jyohokuyakult.html</t>
    <phoneticPr fontId="3"/>
  </si>
  <si>
    <t>荒川区と大塚製薬株式会社との包括連携協定</t>
    <rPh sb="0" eb="3">
      <t>アラカワク</t>
    </rPh>
    <phoneticPr fontId="3"/>
  </si>
  <si>
    <t>大塚製薬株式会社</t>
    <phoneticPr fontId="3"/>
  </si>
  <si>
    <t>区民の健康づくりや食育の推進、スポーツ振興、災害時における被災者への健康貢献・協力、区職員の健康増進、SDGsの推進等に関することについて、包括連携協定を締結し、連携事業を実施している。</t>
    <rPh sb="60" eb="61">
      <t>カン</t>
    </rPh>
    <phoneticPr fontId="3"/>
  </si>
  <si>
    <t>https://www.city.arakawa.tokyo.jp/a001/kunogaiyou/houkaturenkei/otsuka.html</t>
    <phoneticPr fontId="3"/>
  </si>
  <si>
    <t>荒川区と第一生命保険株式会社との包括連携協定</t>
    <rPh sb="0" eb="3">
      <t>アラカワク</t>
    </rPh>
    <phoneticPr fontId="3"/>
  </si>
  <si>
    <t>第一生命保険株式会社</t>
    <phoneticPr fontId="3"/>
  </si>
  <si>
    <t>https://www.city.arakawa.tokyo.jp/a001/kunogaiyou/houkaturenkei/daiitiseimei.html</t>
    <phoneticPr fontId="3"/>
  </si>
  <si>
    <t>個別協定</t>
    <rPh sb="0" eb="2">
      <t>コベツ</t>
    </rPh>
    <rPh sb="2" eb="4">
      <t>キョウテイ</t>
    </rPh>
    <phoneticPr fontId="3"/>
  </si>
  <si>
    <t>防災・防犯・安全</t>
    <rPh sb="0" eb="2">
      <t>ボウサイ</t>
    </rPh>
    <rPh sb="3" eb="5">
      <t>ボウハン</t>
    </rPh>
    <rPh sb="6" eb="8">
      <t>アンゼン</t>
    </rPh>
    <phoneticPr fontId="3"/>
  </si>
  <si>
    <t>荒川区立「荒川山吹ふれあい館」における災害時等の対応及び災害応急復旧対策活動での施設利用への協力に関する協定</t>
    <rPh sb="0" eb="4">
      <t>アラカワクリツ</t>
    </rPh>
    <rPh sb="5" eb="7">
      <t>アラカワ</t>
    </rPh>
    <rPh sb="7" eb="9">
      <t>ヤマブキ</t>
    </rPh>
    <rPh sb="13" eb="14">
      <t>カン</t>
    </rPh>
    <rPh sb="19" eb="22">
      <t>サイガイジ</t>
    </rPh>
    <rPh sb="22" eb="23">
      <t>トウ</t>
    </rPh>
    <rPh sb="24" eb="26">
      <t>タイオウ</t>
    </rPh>
    <rPh sb="26" eb="27">
      <t>オヨ</t>
    </rPh>
    <rPh sb="28" eb="30">
      <t>サイガイ</t>
    </rPh>
    <rPh sb="30" eb="32">
      <t>オウキュウ</t>
    </rPh>
    <rPh sb="32" eb="34">
      <t>フッキュウ</t>
    </rPh>
    <rPh sb="34" eb="36">
      <t>タイサク</t>
    </rPh>
    <rPh sb="36" eb="38">
      <t>カツドウ</t>
    </rPh>
    <rPh sb="40" eb="42">
      <t>シセツ</t>
    </rPh>
    <rPh sb="42" eb="44">
      <t>リヨウ</t>
    </rPh>
    <rPh sb="46" eb="48">
      <t>キョウリョク</t>
    </rPh>
    <rPh sb="49" eb="50">
      <t>カン</t>
    </rPh>
    <rPh sb="52" eb="54">
      <t>キョウテイ</t>
    </rPh>
    <phoneticPr fontId="3"/>
  </si>
  <si>
    <t>区民生活部区民施設課施設支援係</t>
    <rPh sb="0" eb="2">
      <t>クミン</t>
    </rPh>
    <rPh sb="2" eb="5">
      <t>セイカツブ</t>
    </rPh>
    <rPh sb="5" eb="7">
      <t>クミン</t>
    </rPh>
    <rPh sb="7" eb="10">
      <t>シセツカ</t>
    </rPh>
    <rPh sb="10" eb="12">
      <t>シセツ</t>
    </rPh>
    <rPh sb="12" eb="14">
      <t>シエン</t>
    </rPh>
    <rPh sb="14" eb="15">
      <t>ガカリ</t>
    </rPh>
    <phoneticPr fontId="3"/>
  </si>
  <si>
    <t>荒川区立「荒木田ふれあい館」における災害時等の対応及び災害応急復旧対策活動での施設利用への協力に関する協定</t>
    <rPh sb="0" eb="4">
      <t>アラカワクリツ</t>
    </rPh>
    <rPh sb="5" eb="8">
      <t>アラキダ</t>
    </rPh>
    <rPh sb="12" eb="13">
      <t>カン</t>
    </rPh>
    <rPh sb="18" eb="21">
      <t>サイガイジ</t>
    </rPh>
    <rPh sb="21" eb="22">
      <t>トウ</t>
    </rPh>
    <rPh sb="23" eb="25">
      <t>タイオウ</t>
    </rPh>
    <rPh sb="25" eb="26">
      <t>オヨ</t>
    </rPh>
    <rPh sb="27" eb="29">
      <t>サイガイ</t>
    </rPh>
    <rPh sb="29" eb="31">
      <t>オウキュウ</t>
    </rPh>
    <rPh sb="31" eb="33">
      <t>フッキュウ</t>
    </rPh>
    <rPh sb="33" eb="35">
      <t>タイサク</t>
    </rPh>
    <rPh sb="35" eb="37">
      <t>カツドウ</t>
    </rPh>
    <rPh sb="39" eb="41">
      <t>シセツ</t>
    </rPh>
    <rPh sb="41" eb="43">
      <t>リヨウ</t>
    </rPh>
    <rPh sb="45" eb="47">
      <t>キョウリョク</t>
    </rPh>
    <rPh sb="48" eb="49">
      <t>カン</t>
    </rPh>
    <rPh sb="51" eb="53">
      <t>キョウテイ</t>
    </rPh>
    <phoneticPr fontId="3"/>
  </si>
  <si>
    <t>株式会社大起エンゼルヘルプ</t>
    <rPh sb="4" eb="6">
      <t>ダイキ</t>
    </rPh>
    <phoneticPr fontId="3"/>
  </si>
  <si>
    <t>荒川区立「石浜ふれあい館」における災害時等の対応及び災害応急復旧対策活動での施設利用への協力に関する協定</t>
    <rPh sb="0" eb="4">
      <t>アラカワクリツ</t>
    </rPh>
    <rPh sb="5" eb="7">
      <t>イシハマ</t>
    </rPh>
    <rPh sb="11" eb="12">
      <t>カン</t>
    </rPh>
    <rPh sb="17" eb="20">
      <t>サイガイジ</t>
    </rPh>
    <rPh sb="20" eb="21">
      <t>トウ</t>
    </rPh>
    <rPh sb="22" eb="24">
      <t>タイオウ</t>
    </rPh>
    <rPh sb="24" eb="25">
      <t>オヨ</t>
    </rPh>
    <rPh sb="26" eb="28">
      <t>サイガイ</t>
    </rPh>
    <rPh sb="28" eb="30">
      <t>オウキュウ</t>
    </rPh>
    <rPh sb="30" eb="32">
      <t>フッキュウ</t>
    </rPh>
    <rPh sb="32" eb="34">
      <t>タイサク</t>
    </rPh>
    <rPh sb="34" eb="36">
      <t>カツドウ</t>
    </rPh>
    <rPh sb="38" eb="40">
      <t>シセツ</t>
    </rPh>
    <rPh sb="40" eb="42">
      <t>リヨウ</t>
    </rPh>
    <rPh sb="44" eb="46">
      <t>キョウリョク</t>
    </rPh>
    <rPh sb="47" eb="48">
      <t>カン</t>
    </rPh>
    <rPh sb="50" eb="52">
      <t>キョウテイ</t>
    </rPh>
    <phoneticPr fontId="3"/>
  </si>
  <si>
    <t>株式会社日本デイケアセンター</t>
    <rPh sb="4" eb="6">
      <t>ニホン</t>
    </rPh>
    <phoneticPr fontId="3"/>
  </si>
  <si>
    <t>荒川区立「尾久ふれあい館」における災害時等の対応及び災害応急復旧対策活動での施設利用への協力に関する協定</t>
    <rPh sb="0" eb="4">
      <t>アラカワクリツ</t>
    </rPh>
    <rPh sb="5" eb="7">
      <t>オグ</t>
    </rPh>
    <rPh sb="11" eb="12">
      <t>カン</t>
    </rPh>
    <rPh sb="17" eb="20">
      <t>サイガイジ</t>
    </rPh>
    <rPh sb="20" eb="21">
      <t>トウ</t>
    </rPh>
    <rPh sb="22" eb="24">
      <t>タイオウ</t>
    </rPh>
    <rPh sb="24" eb="25">
      <t>オヨ</t>
    </rPh>
    <rPh sb="26" eb="28">
      <t>サイガイ</t>
    </rPh>
    <rPh sb="28" eb="30">
      <t>オウキュウ</t>
    </rPh>
    <rPh sb="30" eb="32">
      <t>フッキュウ</t>
    </rPh>
    <rPh sb="32" eb="34">
      <t>タイサク</t>
    </rPh>
    <rPh sb="34" eb="36">
      <t>カツドウ</t>
    </rPh>
    <rPh sb="38" eb="40">
      <t>シセツ</t>
    </rPh>
    <rPh sb="40" eb="42">
      <t>リヨウ</t>
    </rPh>
    <rPh sb="44" eb="46">
      <t>キョウリョク</t>
    </rPh>
    <rPh sb="47" eb="48">
      <t>カン</t>
    </rPh>
    <rPh sb="50" eb="52">
      <t>キョウテイ</t>
    </rPh>
    <phoneticPr fontId="3"/>
  </si>
  <si>
    <t>荒川区立「汐入ふれあい館」における災害時等の対応及び災害応急復旧対策活動での施設利用への協力に関する協定</t>
    <rPh sb="0" eb="4">
      <t>アラカワクリツ</t>
    </rPh>
    <rPh sb="5" eb="7">
      <t>シオイリ</t>
    </rPh>
    <rPh sb="11" eb="12">
      <t>カン</t>
    </rPh>
    <rPh sb="17" eb="20">
      <t>サイガイジ</t>
    </rPh>
    <rPh sb="20" eb="21">
      <t>トウ</t>
    </rPh>
    <rPh sb="22" eb="24">
      <t>タイオウ</t>
    </rPh>
    <rPh sb="24" eb="25">
      <t>オヨ</t>
    </rPh>
    <rPh sb="26" eb="28">
      <t>サイガイ</t>
    </rPh>
    <rPh sb="28" eb="30">
      <t>オウキュウ</t>
    </rPh>
    <rPh sb="30" eb="32">
      <t>フッキュウ</t>
    </rPh>
    <rPh sb="32" eb="34">
      <t>タイサク</t>
    </rPh>
    <rPh sb="34" eb="36">
      <t>カツドウ</t>
    </rPh>
    <rPh sb="38" eb="40">
      <t>シセツ</t>
    </rPh>
    <rPh sb="40" eb="42">
      <t>リヨウ</t>
    </rPh>
    <rPh sb="44" eb="46">
      <t>キョウリョク</t>
    </rPh>
    <rPh sb="47" eb="48">
      <t>カン</t>
    </rPh>
    <rPh sb="50" eb="52">
      <t>キョウテイ</t>
    </rPh>
    <phoneticPr fontId="3"/>
  </si>
  <si>
    <t>社会福祉法人雲柱社</t>
    <rPh sb="0" eb="2">
      <t>シャカイ</t>
    </rPh>
    <rPh sb="2" eb="4">
      <t>フクシ</t>
    </rPh>
    <rPh sb="4" eb="6">
      <t>ホウジン</t>
    </rPh>
    <rPh sb="6" eb="7">
      <t>クモ</t>
    </rPh>
    <rPh sb="7" eb="8">
      <t>ハシラ</t>
    </rPh>
    <rPh sb="8" eb="9">
      <t>シャ</t>
    </rPh>
    <phoneticPr fontId="3"/>
  </si>
  <si>
    <t>荒川区立「西尾久ふれあい館」における災害時等の対応及び災害応急復旧対策活動での施設利用への協力に関する協定</t>
    <rPh sb="0" eb="4">
      <t>アラカワクリツ</t>
    </rPh>
    <rPh sb="5" eb="8">
      <t>ニシオグ</t>
    </rPh>
    <rPh sb="12" eb="13">
      <t>カン</t>
    </rPh>
    <rPh sb="18" eb="21">
      <t>サイガイジ</t>
    </rPh>
    <rPh sb="21" eb="22">
      <t>トウ</t>
    </rPh>
    <rPh sb="23" eb="25">
      <t>タイオウ</t>
    </rPh>
    <rPh sb="25" eb="26">
      <t>オヨ</t>
    </rPh>
    <rPh sb="27" eb="29">
      <t>サイガイ</t>
    </rPh>
    <rPh sb="29" eb="31">
      <t>オウキュウ</t>
    </rPh>
    <rPh sb="31" eb="33">
      <t>フッキュウ</t>
    </rPh>
    <rPh sb="33" eb="35">
      <t>タイサク</t>
    </rPh>
    <rPh sb="35" eb="37">
      <t>カツドウ</t>
    </rPh>
    <rPh sb="39" eb="41">
      <t>シセツ</t>
    </rPh>
    <rPh sb="41" eb="43">
      <t>リヨウ</t>
    </rPh>
    <rPh sb="45" eb="47">
      <t>キョウリョク</t>
    </rPh>
    <rPh sb="48" eb="49">
      <t>カン</t>
    </rPh>
    <rPh sb="51" eb="53">
      <t>キョウテイ</t>
    </rPh>
    <phoneticPr fontId="3"/>
  </si>
  <si>
    <t>荒川区立「西日暮里ふれあい館」における災害時等の対応及び災害応急復旧対策活動での施設利用への協力に関する協定</t>
    <rPh sb="0" eb="4">
      <t>アラカワクリツ</t>
    </rPh>
    <rPh sb="5" eb="9">
      <t>ニシニッポリ</t>
    </rPh>
    <rPh sb="13" eb="14">
      <t>カン</t>
    </rPh>
    <rPh sb="19" eb="22">
      <t>サイガイジ</t>
    </rPh>
    <rPh sb="22" eb="23">
      <t>トウ</t>
    </rPh>
    <rPh sb="24" eb="26">
      <t>タイオウ</t>
    </rPh>
    <rPh sb="26" eb="27">
      <t>オヨ</t>
    </rPh>
    <rPh sb="28" eb="30">
      <t>サイガイ</t>
    </rPh>
    <rPh sb="30" eb="32">
      <t>オウキュウ</t>
    </rPh>
    <rPh sb="32" eb="34">
      <t>フッキュウ</t>
    </rPh>
    <rPh sb="34" eb="36">
      <t>タイサク</t>
    </rPh>
    <rPh sb="36" eb="38">
      <t>カツドウ</t>
    </rPh>
    <rPh sb="40" eb="42">
      <t>シセツ</t>
    </rPh>
    <rPh sb="42" eb="44">
      <t>リヨウ</t>
    </rPh>
    <rPh sb="46" eb="48">
      <t>キョウリョク</t>
    </rPh>
    <rPh sb="49" eb="50">
      <t>カン</t>
    </rPh>
    <rPh sb="52" eb="54">
      <t>キョウテイ</t>
    </rPh>
    <phoneticPr fontId="3"/>
  </si>
  <si>
    <t>学校法人道灌山学園</t>
    <rPh sb="0" eb="4">
      <t>ガッコウホウジン</t>
    </rPh>
    <rPh sb="4" eb="7">
      <t>ドウカンヤマ</t>
    </rPh>
    <rPh sb="7" eb="9">
      <t>ガクエン</t>
    </rPh>
    <phoneticPr fontId="3"/>
  </si>
  <si>
    <t>荒川区立「峡田ふれあい館」における災害時等の対応及び災害応急復旧対策活動での施設利用への協力に関する協定</t>
    <rPh sb="0" eb="4">
      <t>アラカワクリツ</t>
    </rPh>
    <rPh sb="5" eb="7">
      <t>ハケタ</t>
    </rPh>
    <rPh sb="11" eb="12">
      <t>カン</t>
    </rPh>
    <rPh sb="17" eb="20">
      <t>サイガイジ</t>
    </rPh>
    <rPh sb="20" eb="21">
      <t>トウ</t>
    </rPh>
    <rPh sb="22" eb="24">
      <t>タイオウ</t>
    </rPh>
    <rPh sb="24" eb="25">
      <t>オヨ</t>
    </rPh>
    <rPh sb="26" eb="28">
      <t>サイガイ</t>
    </rPh>
    <rPh sb="28" eb="30">
      <t>オウキュウ</t>
    </rPh>
    <rPh sb="30" eb="32">
      <t>フッキュウ</t>
    </rPh>
    <rPh sb="32" eb="34">
      <t>タイサク</t>
    </rPh>
    <rPh sb="34" eb="36">
      <t>カツドウ</t>
    </rPh>
    <rPh sb="38" eb="40">
      <t>シセツ</t>
    </rPh>
    <rPh sb="40" eb="42">
      <t>リヨウ</t>
    </rPh>
    <rPh sb="44" eb="46">
      <t>キョウリョク</t>
    </rPh>
    <rPh sb="47" eb="48">
      <t>カン</t>
    </rPh>
    <rPh sb="50" eb="52">
      <t>キョウテイ</t>
    </rPh>
    <phoneticPr fontId="3"/>
  </si>
  <si>
    <t>荒川区立「東尾久本町通りふれあい館」における災害時等の対応及び災害応急復旧対策活動での施設利用への協力に関する協定</t>
    <rPh sb="0" eb="4">
      <t>アラカワクリツ</t>
    </rPh>
    <rPh sb="5" eb="8">
      <t>ヒガシオグ</t>
    </rPh>
    <rPh sb="8" eb="10">
      <t>ホンチョウ</t>
    </rPh>
    <rPh sb="10" eb="11">
      <t>トオ</t>
    </rPh>
    <rPh sb="16" eb="17">
      <t>カン</t>
    </rPh>
    <rPh sb="22" eb="25">
      <t>サイガイジ</t>
    </rPh>
    <rPh sb="25" eb="26">
      <t>トウ</t>
    </rPh>
    <rPh sb="27" eb="29">
      <t>タイオウ</t>
    </rPh>
    <rPh sb="29" eb="30">
      <t>オヨ</t>
    </rPh>
    <rPh sb="31" eb="33">
      <t>サイガイ</t>
    </rPh>
    <rPh sb="33" eb="35">
      <t>オウキュウ</t>
    </rPh>
    <rPh sb="35" eb="37">
      <t>フッキュウ</t>
    </rPh>
    <rPh sb="37" eb="39">
      <t>タイサク</t>
    </rPh>
    <rPh sb="39" eb="41">
      <t>カツドウ</t>
    </rPh>
    <rPh sb="43" eb="45">
      <t>シセツ</t>
    </rPh>
    <rPh sb="45" eb="47">
      <t>リヨウ</t>
    </rPh>
    <rPh sb="49" eb="51">
      <t>キョウリョク</t>
    </rPh>
    <rPh sb="52" eb="53">
      <t>カン</t>
    </rPh>
    <rPh sb="55" eb="57">
      <t>キョウテイ</t>
    </rPh>
    <phoneticPr fontId="3"/>
  </si>
  <si>
    <t>荒川区立「東日暮里ふれあい館」における災害時等の対応及び災害応急復旧対策活動での施設利用への協力に関する協定</t>
    <rPh sb="0" eb="4">
      <t>アラカワクリツ</t>
    </rPh>
    <rPh sb="5" eb="6">
      <t>ヒガシ</t>
    </rPh>
    <rPh sb="6" eb="9">
      <t>ニッポリ</t>
    </rPh>
    <rPh sb="13" eb="14">
      <t>カン</t>
    </rPh>
    <rPh sb="19" eb="22">
      <t>サイガイジ</t>
    </rPh>
    <rPh sb="22" eb="23">
      <t>トウ</t>
    </rPh>
    <rPh sb="24" eb="26">
      <t>タイオウ</t>
    </rPh>
    <rPh sb="26" eb="27">
      <t>オヨ</t>
    </rPh>
    <rPh sb="28" eb="30">
      <t>サイガイ</t>
    </rPh>
    <rPh sb="30" eb="32">
      <t>オウキュウ</t>
    </rPh>
    <rPh sb="32" eb="34">
      <t>フッキュウ</t>
    </rPh>
    <rPh sb="34" eb="36">
      <t>タイサク</t>
    </rPh>
    <rPh sb="36" eb="38">
      <t>カツドウ</t>
    </rPh>
    <rPh sb="40" eb="42">
      <t>シセツ</t>
    </rPh>
    <rPh sb="42" eb="44">
      <t>リヨウ</t>
    </rPh>
    <rPh sb="46" eb="48">
      <t>キョウリョク</t>
    </rPh>
    <rPh sb="49" eb="50">
      <t>カン</t>
    </rPh>
    <rPh sb="52" eb="54">
      <t>キョウテイ</t>
    </rPh>
    <phoneticPr fontId="3"/>
  </si>
  <si>
    <t>荒川区立「ひぐらしふれあい館」における災害時等の対応及び災害応急復旧対策活動での施設利用への協力に関する協定</t>
    <rPh sb="0" eb="4">
      <t>アラカワクリツ</t>
    </rPh>
    <rPh sb="13" eb="14">
      <t>カン</t>
    </rPh>
    <rPh sb="19" eb="22">
      <t>サイガイジ</t>
    </rPh>
    <rPh sb="22" eb="23">
      <t>トウ</t>
    </rPh>
    <rPh sb="24" eb="26">
      <t>タイオウ</t>
    </rPh>
    <rPh sb="26" eb="27">
      <t>オヨ</t>
    </rPh>
    <rPh sb="28" eb="30">
      <t>サイガイ</t>
    </rPh>
    <rPh sb="30" eb="32">
      <t>オウキュウ</t>
    </rPh>
    <rPh sb="32" eb="34">
      <t>フッキュウ</t>
    </rPh>
    <rPh sb="34" eb="36">
      <t>タイサク</t>
    </rPh>
    <rPh sb="36" eb="38">
      <t>カツドウ</t>
    </rPh>
    <rPh sb="40" eb="42">
      <t>シセツ</t>
    </rPh>
    <rPh sb="42" eb="44">
      <t>リヨウ</t>
    </rPh>
    <rPh sb="46" eb="48">
      <t>キョウリョク</t>
    </rPh>
    <rPh sb="49" eb="50">
      <t>カン</t>
    </rPh>
    <rPh sb="52" eb="54">
      <t>キョウテイ</t>
    </rPh>
    <phoneticPr fontId="3"/>
  </si>
  <si>
    <t>株式会社マミー・インターナショナル</t>
    <phoneticPr fontId="3"/>
  </si>
  <si>
    <t>荒川区立「町屋ふれあい館」における災害時等の対応及び災害応急復旧対策活動での施設利用への協力に関する協定</t>
    <rPh sb="0" eb="4">
      <t>アラカワクリツ</t>
    </rPh>
    <rPh sb="5" eb="7">
      <t>マチヤ</t>
    </rPh>
    <rPh sb="11" eb="12">
      <t>カン</t>
    </rPh>
    <rPh sb="17" eb="20">
      <t>サイガイジ</t>
    </rPh>
    <rPh sb="20" eb="21">
      <t>トウ</t>
    </rPh>
    <rPh sb="22" eb="24">
      <t>タイオウ</t>
    </rPh>
    <rPh sb="24" eb="25">
      <t>オヨ</t>
    </rPh>
    <rPh sb="26" eb="28">
      <t>サイガイ</t>
    </rPh>
    <rPh sb="28" eb="30">
      <t>オウキュウ</t>
    </rPh>
    <rPh sb="30" eb="32">
      <t>フッキュウ</t>
    </rPh>
    <rPh sb="32" eb="34">
      <t>タイサク</t>
    </rPh>
    <rPh sb="34" eb="36">
      <t>カツドウ</t>
    </rPh>
    <rPh sb="38" eb="40">
      <t>シセツ</t>
    </rPh>
    <rPh sb="40" eb="42">
      <t>リヨウ</t>
    </rPh>
    <rPh sb="44" eb="46">
      <t>キョウリョク</t>
    </rPh>
    <rPh sb="47" eb="48">
      <t>カン</t>
    </rPh>
    <rPh sb="50" eb="52">
      <t>キョウテイ</t>
    </rPh>
    <phoneticPr fontId="3"/>
  </si>
  <si>
    <t>荒川区立「南千住駅前ふれあい館」における災害時等の対応及び災害応急復旧対策活動での施設利用への協力に関する協定</t>
    <rPh sb="0" eb="4">
      <t>アラカワクリツ</t>
    </rPh>
    <rPh sb="5" eb="8">
      <t>ミナミセンジュ</t>
    </rPh>
    <rPh sb="8" eb="10">
      <t>エキマエ</t>
    </rPh>
    <rPh sb="14" eb="15">
      <t>カン</t>
    </rPh>
    <rPh sb="20" eb="23">
      <t>サイガイジ</t>
    </rPh>
    <rPh sb="23" eb="24">
      <t>トウ</t>
    </rPh>
    <rPh sb="25" eb="27">
      <t>タイオウ</t>
    </rPh>
    <rPh sb="27" eb="28">
      <t>オヨ</t>
    </rPh>
    <rPh sb="29" eb="31">
      <t>サイガイ</t>
    </rPh>
    <rPh sb="31" eb="33">
      <t>オウキュウ</t>
    </rPh>
    <rPh sb="33" eb="35">
      <t>フッキュウ</t>
    </rPh>
    <rPh sb="35" eb="37">
      <t>タイサク</t>
    </rPh>
    <rPh sb="37" eb="39">
      <t>カツドウ</t>
    </rPh>
    <rPh sb="41" eb="43">
      <t>シセツ</t>
    </rPh>
    <rPh sb="43" eb="45">
      <t>リヨウ</t>
    </rPh>
    <rPh sb="47" eb="49">
      <t>キョウリョク</t>
    </rPh>
    <rPh sb="50" eb="51">
      <t>カン</t>
    </rPh>
    <rPh sb="53" eb="55">
      <t>キョウテイ</t>
    </rPh>
    <phoneticPr fontId="3"/>
  </si>
  <si>
    <t>荒川区立「南千住ふれあい館」における災害時等の対応及び災害応急復旧対策活動での施設利用への協力に関する協定</t>
    <rPh sb="0" eb="4">
      <t>アラカワクリツ</t>
    </rPh>
    <rPh sb="5" eb="8">
      <t>ミナミセンジュ</t>
    </rPh>
    <rPh sb="12" eb="13">
      <t>カン</t>
    </rPh>
    <rPh sb="18" eb="21">
      <t>サイガイジ</t>
    </rPh>
    <rPh sb="21" eb="22">
      <t>トウ</t>
    </rPh>
    <rPh sb="23" eb="25">
      <t>タイオウ</t>
    </rPh>
    <rPh sb="25" eb="26">
      <t>オヨ</t>
    </rPh>
    <rPh sb="27" eb="29">
      <t>サイガイ</t>
    </rPh>
    <rPh sb="29" eb="31">
      <t>オウキュウ</t>
    </rPh>
    <rPh sb="31" eb="33">
      <t>フッキュウ</t>
    </rPh>
    <rPh sb="33" eb="35">
      <t>タイサク</t>
    </rPh>
    <rPh sb="35" eb="37">
      <t>カツドウ</t>
    </rPh>
    <rPh sb="39" eb="41">
      <t>シセツ</t>
    </rPh>
    <rPh sb="41" eb="43">
      <t>リヨウ</t>
    </rPh>
    <rPh sb="45" eb="47">
      <t>キョウリョク</t>
    </rPh>
    <rPh sb="48" eb="49">
      <t>カン</t>
    </rPh>
    <rPh sb="51" eb="53">
      <t>キョウテイ</t>
    </rPh>
    <phoneticPr fontId="3"/>
  </si>
  <si>
    <t>株式会社ポピンズエデュケア</t>
    <phoneticPr fontId="3"/>
  </si>
  <si>
    <t>荒川区立「夕やけこやけふれあい館」における災害時等の対応及び災害応急復旧対策活動での施設利用への協力に関する協定</t>
    <rPh sb="0" eb="4">
      <t>アラカワクリツ</t>
    </rPh>
    <rPh sb="5" eb="6">
      <t>ユウ</t>
    </rPh>
    <rPh sb="15" eb="16">
      <t>カン</t>
    </rPh>
    <rPh sb="21" eb="24">
      <t>サイガイジ</t>
    </rPh>
    <rPh sb="24" eb="25">
      <t>トウ</t>
    </rPh>
    <rPh sb="26" eb="28">
      <t>タイオウ</t>
    </rPh>
    <rPh sb="28" eb="29">
      <t>オヨ</t>
    </rPh>
    <rPh sb="30" eb="32">
      <t>サイガイ</t>
    </rPh>
    <rPh sb="32" eb="34">
      <t>オウキュウ</t>
    </rPh>
    <rPh sb="34" eb="36">
      <t>フッキュウ</t>
    </rPh>
    <rPh sb="36" eb="38">
      <t>タイサク</t>
    </rPh>
    <rPh sb="38" eb="40">
      <t>カツドウ</t>
    </rPh>
    <rPh sb="42" eb="44">
      <t>シセツ</t>
    </rPh>
    <rPh sb="44" eb="46">
      <t>リヨウ</t>
    </rPh>
    <rPh sb="48" eb="50">
      <t>キョウリョク</t>
    </rPh>
    <rPh sb="51" eb="52">
      <t>カン</t>
    </rPh>
    <rPh sb="54" eb="56">
      <t>キョウテイ</t>
    </rPh>
    <phoneticPr fontId="3"/>
  </si>
  <si>
    <t>社会福祉法人教信精舎</t>
    <rPh sb="0" eb="2">
      <t>シャカイ</t>
    </rPh>
    <rPh sb="2" eb="4">
      <t>フクシ</t>
    </rPh>
    <rPh sb="4" eb="6">
      <t>ホウジン</t>
    </rPh>
    <rPh sb="6" eb="7">
      <t>キョウ</t>
    </rPh>
    <rPh sb="7" eb="8">
      <t>シン</t>
    </rPh>
    <rPh sb="8" eb="9">
      <t>セイ</t>
    </rPh>
    <rPh sb="9" eb="10">
      <t>シャ</t>
    </rPh>
    <phoneticPr fontId="3"/>
  </si>
  <si>
    <t>広域避難先としての施設利用に関する細目協定</t>
    <rPh sb="0" eb="2">
      <t>コウイキ</t>
    </rPh>
    <rPh sb="2" eb="4">
      <t>ヒナン</t>
    </rPh>
    <rPh sb="4" eb="5">
      <t>サキ</t>
    </rPh>
    <rPh sb="9" eb="11">
      <t>シセツ</t>
    </rPh>
    <rPh sb="11" eb="13">
      <t>リヨウ</t>
    </rPh>
    <rPh sb="14" eb="15">
      <t>カン</t>
    </rPh>
    <rPh sb="17" eb="19">
      <t>サイモク</t>
    </rPh>
    <rPh sb="19" eb="21">
      <t>キョウテイ</t>
    </rPh>
    <phoneticPr fontId="4"/>
  </si>
  <si>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4"/>
  </si>
  <si>
    <t>区民生活部防災課防災管理係</t>
    <phoneticPr fontId="3"/>
  </si>
  <si>
    <t>03-3802-3111 内線492</t>
    <rPh sb="13" eb="15">
      <t>ナイセン</t>
    </rPh>
    <phoneticPr fontId="3"/>
  </si>
  <si>
    <t>https://www.city.arakawa.tokyo.jp/a013/bousai/saigaitaisaku/minnkanndanntai.html</t>
    <phoneticPr fontId="3"/>
  </si>
  <si>
    <t>国立大学法人東京芸術大学</t>
    <phoneticPr fontId="3"/>
  </si>
  <si>
    <t>東京都公立大学法人</t>
    <rPh sb="0" eb="2">
      <t>トウキョウ</t>
    </rPh>
    <rPh sb="2" eb="3">
      <t>ト</t>
    </rPh>
    <rPh sb="3" eb="5">
      <t>コウリツ</t>
    </rPh>
    <rPh sb="5" eb="7">
      <t>ダイガク</t>
    </rPh>
    <rPh sb="7" eb="9">
      <t>ホウジン</t>
    </rPh>
    <phoneticPr fontId="4"/>
  </si>
  <si>
    <t>災害時等における緊急物資等の荷役及び配送等に関する協定書</t>
    <rPh sb="0" eb="2">
      <t>サイガイ</t>
    </rPh>
    <rPh sb="2" eb="3">
      <t>ジ</t>
    </rPh>
    <rPh sb="3" eb="4">
      <t>トウ</t>
    </rPh>
    <rPh sb="8" eb="10">
      <t>キンキュウ</t>
    </rPh>
    <rPh sb="10" eb="12">
      <t>ブッシ</t>
    </rPh>
    <rPh sb="12" eb="13">
      <t>トウ</t>
    </rPh>
    <rPh sb="14" eb="16">
      <t>ニエキ</t>
    </rPh>
    <rPh sb="16" eb="17">
      <t>オヨ</t>
    </rPh>
    <rPh sb="18" eb="20">
      <t>ハイソウ</t>
    </rPh>
    <rPh sb="20" eb="21">
      <t>トウ</t>
    </rPh>
    <rPh sb="22" eb="23">
      <t>カン</t>
    </rPh>
    <rPh sb="25" eb="28">
      <t>キョウテイショ</t>
    </rPh>
    <phoneticPr fontId="4"/>
  </si>
  <si>
    <t>佐川急便株式会社</t>
    <rPh sb="0" eb="2">
      <t>サガワ</t>
    </rPh>
    <rPh sb="2" eb="4">
      <t>キュウビン</t>
    </rPh>
    <rPh sb="4" eb="8">
      <t>カブシキガイシャ</t>
    </rPh>
    <phoneticPr fontId="4"/>
  </si>
  <si>
    <t>災害時等における無人航空機等を活用した支援業務に関する協定書</t>
    <rPh sb="0" eb="2">
      <t>サイガイ</t>
    </rPh>
    <rPh sb="2" eb="3">
      <t>ジ</t>
    </rPh>
    <rPh sb="3" eb="4">
      <t>トウ</t>
    </rPh>
    <rPh sb="8" eb="10">
      <t>ムジン</t>
    </rPh>
    <rPh sb="10" eb="13">
      <t>コウクウキ</t>
    </rPh>
    <rPh sb="13" eb="14">
      <t>トウ</t>
    </rPh>
    <rPh sb="15" eb="17">
      <t>カツヨウ</t>
    </rPh>
    <rPh sb="19" eb="21">
      <t>シエン</t>
    </rPh>
    <rPh sb="21" eb="23">
      <t>ギョウム</t>
    </rPh>
    <rPh sb="24" eb="25">
      <t>カン</t>
    </rPh>
    <rPh sb="27" eb="29">
      <t>キョウテイ</t>
    </rPh>
    <rPh sb="29" eb="30">
      <t>ショ</t>
    </rPh>
    <phoneticPr fontId="4"/>
  </si>
  <si>
    <t>アイセイ株式会社</t>
    <rPh sb="4" eb="8">
      <t>カブシキガイシャ</t>
    </rPh>
    <phoneticPr fontId="4"/>
  </si>
  <si>
    <t>災害時等における無人航空機を活用した支援業務に関する協定書</t>
    <rPh sb="0" eb="2">
      <t>サイガイ</t>
    </rPh>
    <rPh sb="2" eb="3">
      <t>ジ</t>
    </rPh>
    <rPh sb="3" eb="4">
      <t>トウ</t>
    </rPh>
    <rPh sb="8" eb="10">
      <t>ムジン</t>
    </rPh>
    <rPh sb="10" eb="13">
      <t>コウクウキ</t>
    </rPh>
    <rPh sb="14" eb="16">
      <t>カツヨウ</t>
    </rPh>
    <rPh sb="18" eb="20">
      <t>シエン</t>
    </rPh>
    <rPh sb="20" eb="22">
      <t>ギョウム</t>
    </rPh>
    <rPh sb="23" eb="24">
      <t>カン</t>
    </rPh>
    <rPh sb="26" eb="28">
      <t>キョウテイ</t>
    </rPh>
    <rPh sb="28" eb="29">
      <t>ショ</t>
    </rPh>
    <phoneticPr fontId="4"/>
  </si>
  <si>
    <t>株式会社スペースワン</t>
    <rPh sb="0" eb="4">
      <t>カブシキガイシャ</t>
    </rPh>
    <phoneticPr fontId="4"/>
  </si>
  <si>
    <t>災害時における荒川区職員等に対する食事の供給に関する協定</t>
    <rPh sb="0" eb="3">
      <t>サイガイジ</t>
    </rPh>
    <rPh sb="7" eb="10">
      <t>アラカワク</t>
    </rPh>
    <rPh sb="10" eb="12">
      <t>ショクイン</t>
    </rPh>
    <rPh sb="12" eb="13">
      <t>トウ</t>
    </rPh>
    <rPh sb="14" eb="15">
      <t>タイ</t>
    </rPh>
    <rPh sb="17" eb="19">
      <t>ショクジ</t>
    </rPh>
    <rPh sb="20" eb="22">
      <t>キョウキュウ</t>
    </rPh>
    <rPh sb="23" eb="24">
      <t>カン</t>
    </rPh>
    <rPh sb="26" eb="28">
      <t>キョウテイ</t>
    </rPh>
    <phoneticPr fontId="3"/>
  </si>
  <si>
    <t>管理部職員課福利係</t>
    <rPh sb="0" eb="3">
      <t>カンリブ</t>
    </rPh>
    <rPh sb="3" eb="5">
      <t>ショクイン</t>
    </rPh>
    <rPh sb="5" eb="6">
      <t>カ</t>
    </rPh>
    <rPh sb="6" eb="9">
      <t>フクリカカリ</t>
    </rPh>
    <phoneticPr fontId="3"/>
  </si>
  <si>
    <t>災害時における応急協力に関する覚書</t>
    <rPh sb="0" eb="2">
      <t>サイガイ</t>
    </rPh>
    <rPh sb="2" eb="3">
      <t>ジ</t>
    </rPh>
    <rPh sb="7" eb="9">
      <t>オウキュウ</t>
    </rPh>
    <rPh sb="9" eb="11">
      <t>キョウリョク</t>
    </rPh>
    <rPh sb="12" eb="13">
      <t>カン</t>
    </rPh>
    <rPh sb="15" eb="17">
      <t>オボエガキ</t>
    </rPh>
    <phoneticPr fontId="4"/>
  </si>
  <si>
    <t>日本郵便株式会社荒川郵便局</t>
    <rPh sb="0" eb="2">
      <t>ニホン</t>
    </rPh>
    <rPh sb="2" eb="4">
      <t>ユウビン</t>
    </rPh>
    <rPh sb="4" eb="6">
      <t>カブシキ</t>
    </rPh>
    <rPh sb="6" eb="8">
      <t>カイシャ</t>
    </rPh>
    <rPh sb="8" eb="10">
      <t>アラカワ</t>
    </rPh>
    <rPh sb="10" eb="13">
      <t>ユウビンキョク</t>
    </rPh>
    <phoneticPr fontId="4"/>
  </si>
  <si>
    <t>災害時における応急資機材及び物資の優先供給に関する協定書</t>
    <rPh sb="0" eb="2">
      <t>サイガイ</t>
    </rPh>
    <rPh sb="2" eb="3">
      <t>ジ</t>
    </rPh>
    <rPh sb="7" eb="9">
      <t>オウキュウ</t>
    </rPh>
    <rPh sb="9" eb="12">
      <t>シキザイ</t>
    </rPh>
    <rPh sb="12" eb="13">
      <t>オヨ</t>
    </rPh>
    <rPh sb="14" eb="16">
      <t>ブッシ</t>
    </rPh>
    <rPh sb="17" eb="19">
      <t>ユウセン</t>
    </rPh>
    <rPh sb="19" eb="21">
      <t>キョウキュウ</t>
    </rPh>
    <rPh sb="22" eb="23">
      <t>カン</t>
    </rPh>
    <rPh sb="25" eb="28">
      <t>キョウテイショ</t>
    </rPh>
    <phoneticPr fontId="4"/>
  </si>
  <si>
    <t>ロイヤルホームセンター株式会社</t>
    <rPh sb="11" eb="13">
      <t>カブシキ</t>
    </rPh>
    <rPh sb="13" eb="15">
      <t>カイシャ</t>
    </rPh>
    <phoneticPr fontId="4"/>
  </si>
  <si>
    <t>災害時における応急物資の優先供給に関する協定書</t>
    <rPh sb="0" eb="2">
      <t>サイガイ</t>
    </rPh>
    <rPh sb="2" eb="3">
      <t>ジ</t>
    </rPh>
    <rPh sb="7" eb="9">
      <t>オウキュウ</t>
    </rPh>
    <rPh sb="9" eb="11">
      <t>ブッシ</t>
    </rPh>
    <rPh sb="12" eb="14">
      <t>ユウセン</t>
    </rPh>
    <rPh sb="14" eb="16">
      <t>キョウキュウ</t>
    </rPh>
    <rPh sb="17" eb="18">
      <t>カン</t>
    </rPh>
    <rPh sb="20" eb="22">
      <t>キョウテイ</t>
    </rPh>
    <rPh sb="22" eb="23">
      <t>ショ</t>
    </rPh>
    <phoneticPr fontId="4"/>
  </si>
  <si>
    <t>株式会社ライフコーポレーション</t>
    <rPh sb="0" eb="4">
      <t>カブシキガイシャ</t>
    </rPh>
    <phoneticPr fontId="4"/>
  </si>
  <si>
    <t>災害時における仮設電力供給等に関する協定書</t>
    <rPh sb="0" eb="2">
      <t>サイガイ</t>
    </rPh>
    <rPh sb="2" eb="3">
      <t>ジ</t>
    </rPh>
    <rPh sb="7" eb="9">
      <t>カセツ</t>
    </rPh>
    <rPh sb="9" eb="11">
      <t>デンリョク</t>
    </rPh>
    <rPh sb="11" eb="13">
      <t>キョウキュウ</t>
    </rPh>
    <rPh sb="13" eb="14">
      <t>トウ</t>
    </rPh>
    <rPh sb="15" eb="16">
      <t>カン</t>
    </rPh>
    <rPh sb="18" eb="21">
      <t>キョウテイショ</t>
    </rPh>
    <phoneticPr fontId="4"/>
  </si>
  <si>
    <t>一般財団法人関東電気保安協会東京北事業本部</t>
    <rPh sb="0" eb="2">
      <t>イッパン</t>
    </rPh>
    <rPh sb="2" eb="4">
      <t>ザイダン</t>
    </rPh>
    <rPh sb="4" eb="6">
      <t>ホウジン</t>
    </rPh>
    <rPh sb="6" eb="8">
      <t>カントウ</t>
    </rPh>
    <rPh sb="8" eb="10">
      <t>デンキ</t>
    </rPh>
    <rPh sb="10" eb="12">
      <t>ホアン</t>
    </rPh>
    <rPh sb="12" eb="14">
      <t>キョウカイ</t>
    </rPh>
    <rPh sb="14" eb="16">
      <t>トウキョウ</t>
    </rPh>
    <rPh sb="16" eb="17">
      <t>キタ</t>
    </rPh>
    <rPh sb="17" eb="19">
      <t>ジギョウ</t>
    </rPh>
    <rPh sb="19" eb="21">
      <t>ホンブ</t>
    </rPh>
    <phoneticPr fontId="4"/>
  </si>
  <si>
    <t>災害時における給電車両貸与に関する協定書</t>
    <rPh sb="0" eb="2">
      <t>サイガイ</t>
    </rPh>
    <rPh sb="2" eb="3">
      <t>ジ</t>
    </rPh>
    <rPh sb="7" eb="9">
      <t>キュウデン</t>
    </rPh>
    <rPh sb="9" eb="11">
      <t>シャリョウ</t>
    </rPh>
    <rPh sb="11" eb="13">
      <t>タイヨ</t>
    </rPh>
    <rPh sb="14" eb="15">
      <t>カン</t>
    </rPh>
    <rPh sb="17" eb="20">
      <t>キョウテイショ</t>
    </rPh>
    <phoneticPr fontId="4"/>
  </si>
  <si>
    <t>トヨタモビリティ東京株式会社</t>
    <rPh sb="8" eb="10">
      <t>トウキョウ</t>
    </rPh>
    <rPh sb="10" eb="14">
      <t>カブシキガイシャ</t>
    </rPh>
    <phoneticPr fontId="4"/>
  </si>
  <si>
    <t>災害時における行政手続の支援活動に関する協定書</t>
    <rPh sb="0" eb="2">
      <t>サイガイ</t>
    </rPh>
    <rPh sb="2" eb="3">
      <t>ジ</t>
    </rPh>
    <rPh sb="7" eb="9">
      <t>ギョウセイ</t>
    </rPh>
    <rPh sb="9" eb="11">
      <t>テツヅ</t>
    </rPh>
    <rPh sb="12" eb="14">
      <t>シエン</t>
    </rPh>
    <rPh sb="14" eb="16">
      <t>カツドウ</t>
    </rPh>
    <rPh sb="17" eb="18">
      <t>カン</t>
    </rPh>
    <rPh sb="20" eb="23">
      <t>キョウテイショ</t>
    </rPh>
    <phoneticPr fontId="4"/>
  </si>
  <si>
    <t>東京都行政書士会荒川支部</t>
    <rPh sb="0" eb="2">
      <t>トウキョウ</t>
    </rPh>
    <rPh sb="2" eb="3">
      <t>ト</t>
    </rPh>
    <rPh sb="3" eb="5">
      <t>ギョウセイ</t>
    </rPh>
    <rPh sb="5" eb="7">
      <t>ショシ</t>
    </rPh>
    <rPh sb="7" eb="8">
      <t>カイ</t>
    </rPh>
    <rPh sb="8" eb="10">
      <t>アラカワ</t>
    </rPh>
    <rPh sb="10" eb="12">
      <t>シブ</t>
    </rPh>
    <phoneticPr fontId="4"/>
  </si>
  <si>
    <t>災害時における区有施設の緊急処置に関する協定書</t>
    <rPh sb="0" eb="2">
      <t>サイガイ</t>
    </rPh>
    <rPh sb="2" eb="3">
      <t>ジ</t>
    </rPh>
    <rPh sb="7" eb="8">
      <t>ク</t>
    </rPh>
    <rPh sb="8" eb="9">
      <t>ユウ</t>
    </rPh>
    <rPh sb="9" eb="11">
      <t>シセツ</t>
    </rPh>
    <rPh sb="12" eb="14">
      <t>キンキュウ</t>
    </rPh>
    <rPh sb="14" eb="16">
      <t>ショチ</t>
    </rPh>
    <rPh sb="17" eb="18">
      <t>カン</t>
    </rPh>
    <rPh sb="20" eb="23">
      <t>キョウテイショ</t>
    </rPh>
    <phoneticPr fontId="4"/>
  </si>
  <si>
    <t>災害時における施設使用及び人的協力に関する協定書</t>
    <rPh sb="0" eb="2">
      <t>サイガイ</t>
    </rPh>
    <rPh sb="2" eb="3">
      <t>ジ</t>
    </rPh>
    <rPh sb="7" eb="9">
      <t>シセツ</t>
    </rPh>
    <rPh sb="9" eb="11">
      <t>シヨウ</t>
    </rPh>
    <rPh sb="11" eb="12">
      <t>オヨ</t>
    </rPh>
    <rPh sb="13" eb="15">
      <t>ジンテキ</t>
    </rPh>
    <rPh sb="15" eb="17">
      <t>キョウリョク</t>
    </rPh>
    <rPh sb="18" eb="19">
      <t>カン</t>
    </rPh>
    <rPh sb="21" eb="23">
      <t>キョウテイ</t>
    </rPh>
    <rPh sb="23" eb="24">
      <t>ショ</t>
    </rPh>
    <phoneticPr fontId="4"/>
  </si>
  <si>
    <t>東京都立大学荒川キャンパス</t>
    <rPh sb="0" eb="8">
      <t>トウキョウトリツダイガクアラカワ</t>
    </rPh>
    <phoneticPr fontId="4"/>
  </si>
  <si>
    <t>災害時における施設等の利用に関する協定</t>
    <rPh sb="0" eb="2">
      <t>サイガイ</t>
    </rPh>
    <rPh sb="2" eb="3">
      <t>ジ</t>
    </rPh>
    <rPh sb="7" eb="9">
      <t>シセツ</t>
    </rPh>
    <rPh sb="9" eb="10">
      <t>トウ</t>
    </rPh>
    <rPh sb="11" eb="13">
      <t>リヨウ</t>
    </rPh>
    <rPh sb="14" eb="15">
      <t>カン</t>
    </rPh>
    <rPh sb="17" eb="19">
      <t>キョウテイ</t>
    </rPh>
    <phoneticPr fontId="4"/>
  </si>
  <si>
    <t>日暮里ホテルマネジメント合同会社</t>
    <rPh sb="0" eb="3">
      <t>ニッポリ</t>
    </rPh>
    <rPh sb="12" eb="14">
      <t>ゴウドウ</t>
    </rPh>
    <rPh sb="14" eb="16">
      <t>カイシャ</t>
    </rPh>
    <phoneticPr fontId="4"/>
  </si>
  <si>
    <t>株式会社ティーケーピー</t>
    <rPh sb="0" eb="4">
      <t>カブシキガイシャ</t>
    </rPh>
    <phoneticPr fontId="4"/>
  </si>
  <si>
    <t>株式会社マイステイズ・ホテル・マネジメント</t>
    <rPh sb="0" eb="4">
      <t>カブシキガイシャ</t>
    </rPh>
    <phoneticPr fontId="4"/>
  </si>
  <si>
    <t>災害時における施設利用及び人的協力に関する協定書</t>
    <rPh sb="0" eb="2">
      <t>サイガイ</t>
    </rPh>
    <rPh sb="2" eb="3">
      <t>ジ</t>
    </rPh>
    <rPh sb="7" eb="9">
      <t>シセツ</t>
    </rPh>
    <rPh sb="9" eb="11">
      <t>リヨウ</t>
    </rPh>
    <rPh sb="11" eb="12">
      <t>オヨ</t>
    </rPh>
    <rPh sb="13" eb="15">
      <t>ジンテキ</t>
    </rPh>
    <rPh sb="15" eb="17">
      <t>キョウリョク</t>
    </rPh>
    <rPh sb="18" eb="19">
      <t>カン</t>
    </rPh>
    <rPh sb="21" eb="24">
      <t>キョウテイショ</t>
    </rPh>
    <phoneticPr fontId="4"/>
  </si>
  <si>
    <t>学校法人北豊島学園</t>
    <rPh sb="4" eb="5">
      <t>キタ</t>
    </rPh>
    <rPh sb="5" eb="7">
      <t>トシマ</t>
    </rPh>
    <rPh sb="7" eb="9">
      <t>ガクエン</t>
    </rPh>
    <phoneticPr fontId="4"/>
  </si>
  <si>
    <t>災害時における障害物除去等の応急対策業務に関する協定</t>
    <rPh sb="0" eb="2">
      <t>サイガイ</t>
    </rPh>
    <rPh sb="2" eb="3">
      <t>ジ</t>
    </rPh>
    <rPh sb="7" eb="10">
      <t>ショウガイブツ</t>
    </rPh>
    <rPh sb="10" eb="12">
      <t>ジョキョ</t>
    </rPh>
    <rPh sb="12" eb="13">
      <t>トウ</t>
    </rPh>
    <rPh sb="14" eb="16">
      <t>オウキュウ</t>
    </rPh>
    <rPh sb="16" eb="18">
      <t>タイサク</t>
    </rPh>
    <rPh sb="18" eb="20">
      <t>ギョウム</t>
    </rPh>
    <rPh sb="21" eb="22">
      <t>カン</t>
    </rPh>
    <rPh sb="24" eb="26">
      <t>キョウテイ</t>
    </rPh>
    <phoneticPr fontId="4"/>
  </si>
  <si>
    <t>荒川区建設業協会</t>
    <rPh sb="0" eb="3">
      <t>アラカワク</t>
    </rPh>
    <rPh sb="3" eb="6">
      <t>ケンセツギョウ</t>
    </rPh>
    <rPh sb="6" eb="8">
      <t>キョウカイ</t>
    </rPh>
    <phoneticPr fontId="4"/>
  </si>
  <si>
    <t>災害時における弾性ストッキング等の供給に関する協定書</t>
    <rPh sb="0" eb="2">
      <t>サイガイ</t>
    </rPh>
    <rPh sb="2" eb="3">
      <t>ジ</t>
    </rPh>
    <rPh sb="7" eb="9">
      <t>ダンセイ</t>
    </rPh>
    <rPh sb="15" eb="16">
      <t>トウ</t>
    </rPh>
    <rPh sb="17" eb="19">
      <t>キョウキュウ</t>
    </rPh>
    <rPh sb="20" eb="21">
      <t>カン</t>
    </rPh>
    <rPh sb="23" eb="26">
      <t>キョウテイショ</t>
    </rPh>
    <phoneticPr fontId="4"/>
  </si>
  <si>
    <t>一般社団法人災害用弾性ストッキング協会</t>
    <rPh sb="0" eb="2">
      <t>イッパン</t>
    </rPh>
    <rPh sb="2" eb="4">
      <t>シャダン</t>
    </rPh>
    <rPh sb="4" eb="6">
      <t>ホウジン</t>
    </rPh>
    <rPh sb="6" eb="9">
      <t>サイガイヨウ</t>
    </rPh>
    <rPh sb="9" eb="11">
      <t>ダンセイ</t>
    </rPh>
    <rPh sb="17" eb="19">
      <t>キョウカイ</t>
    </rPh>
    <phoneticPr fontId="4"/>
  </si>
  <si>
    <t>災害時における電動車両等の支援に関する協定書</t>
    <rPh sb="0" eb="2">
      <t>サイガイ</t>
    </rPh>
    <rPh sb="2" eb="3">
      <t>ジ</t>
    </rPh>
    <rPh sb="7" eb="9">
      <t>デンドウ</t>
    </rPh>
    <rPh sb="9" eb="11">
      <t>シャリョウ</t>
    </rPh>
    <rPh sb="11" eb="12">
      <t>トウ</t>
    </rPh>
    <rPh sb="13" eb="15">
      <t>シエン</t>
    </rPh>
    <rPh sb="16" eb="17">
      <t>カン</t>
    </rPh>
    <rPh sb="19" eb="21">
      <t>キョウテイ</t>
    </rPh>
    <rPh sb="21" eb="22">
      <t>ショ</t>
    </rPh>
    <phoneticPr fontId="4"/>
  </si>
  <si>
    <t>東日本三菱自動車販売株式会社</t>
    <rPh sb="0" eb="1">
      <t>ヒガシ</t>
    </rPh>
    <rPh sb="1" eb="3">
      <t>ニホン</t>
    </rPh>
    <rPh sb="3" eb="5">
      <t>ミツビシ</t>
    </rPh>
    <rPh sb="5" eb="8">
      <t>ジドウシャ</t>
    </rPh>
    <rPh sb="8" eb="10">
      <t>ハンバイ</t>
    </rPh>
    <rPh sb="10" eb="14">
      <t>カブシキガイシャ</t>
    </rPh>
    <phoneticPr fontId="4"/>
  </si>
  <si>
    <t>三菱自動車工業株式会社</t>
    <rPh sb="0" eb="2">
      <t>ミツビシ</t>
    </rPh>
    <rPh sb="2" eb="5">
      <t>ジドウシャ</t>
    </rPh>
    <rPh sb="5" eb="7">
      <t>コウギョウ</t>
    </rPh>
    <rPh sb="7" eb="11">
      <t>カブシキガイシャ</t>
    </rPh>
    <phoneticPr fontId="4"/>
  </si>
  <si>
    <t>災害時における二次避難所の利用に関する協定書</t>
    <rPh sb="0" eb="2">
      <t>サイガイ</t>
    </rPh>
    <rPh sb="2" eb="3">
      <t>ジ</t>
    </rPh>
    <rPh sb="7" eb="9">
      <t>ニジ</t>
    </rPh>
    <rPh sb="9" eb="12">
      <t>ヒナンジョ</t>
    </rPh>
    <rPh sb="13" eb="15">
      <t>リヨウ</t>
    </rPh>
    <rPh sb="16" eb="17">
      <t>カン</t>
    </rPh>
    <rPh sb="19" eb="22">
      <t>キョウテイショ</t>
    </rPh>
    <phoneticPr fontId="4"/>
  </si>
  <si>
    <t>社会福祉法人信愛報恩会</t>
    <rPh sb="0" eb="2">
      <t>シャカイ</t>
    </rPh>
    <rPh sb="2" eb="4">
      <t>フクシ</t>
    </rPh>
    <rPh sb="4" eb="6">
      <t>ホウジン</t>
    </rPh>
    <rPh sb="6" eb="8">
      <t>シンアイ</t>
    </rPh>
    <rPh sb="8" eb="9">
      <t>ホウ</t>
    </rPh>
    <rPh sb="9" eb="10">
      <t>オン</t>
    </rPh>
    <rPh sb="10" eb="11">
      <t>カイ</t>
    </rPh>
    <phoneticPr fontId="4"/>
  </si>
  <si>
    <t>区民生活部防災課防災管理係</t>
    <rPh sb="0" eb="5">
      <t>クミンセイカツブ</t>
    </rPh>
    <rPh sb="5" eb="8">
      <t>ボウサイカ</t>
    </rPh>
    <phoneticPr fontId="3"/>
  </si>
  <si>
    <t>災害時における棺等葬祭用品の供給等の協力に関する協定書</t>
    <rPh sb="0" eb="2">
      <t>サイガイ</t>
    </rPh>
    <rPh sb="2" eb="3">
      <t>ジ</t>
    </rPh>
    <rPh sb="7" eb="8">
      <t>ヒツギ</t>
    </rPh>
    <rPh sb="8" eb="9">
      <t>トウ</t>
    </rPh>
    <rPh sb="9" eb="11">
      <t>ソウサイ</t>
    </rPh>
    <rPh sb="11" eb="13">
      <t>ヨウヒン</t>
    </rPh>
    <rPh sb="14" eb="17">
      <t>キョウキュウトウ</t>
    </rPh>
    <rPh sb="18" eb="20">
      <t>キョウリョク</t>
    </rPh>
    <rPh sb="21" eb="22">
      <t>カン</t>
    </rPh>
    <rPh sb="24" eb="27">
      <t>キョウテイショ</t>
    </rPh>
    <phoneticPr fontId="4"/>
  </si>
  <si>
    <t>社団法人全日本冠婚葬祭互助協会</t>
    <rPh sb="0" eb="4">
      <t>シャダンホウジン</t>
    </rPh>
    <phoneticPr fontId="4"/>
  </si>
  <si>
    <t>全東京葬祭業連合会</t>
    <phoneticPr fontId="3"/>
  </si>
  <si>
    <t>災害時におけるプロパンガス・灯油等燃料類供給に関する協定</t>
    <rPh sb="0" eb="2">
      <t>サイガイ</t>
    </rPh>
    <rPh sb="2" eb="3">
      <t>ジ</t>
    </rPh>
    <rPh sb="14" eb="16">
      <t>トウユ</t>
    </rPh>
    <rPh sb="16" eb="17">
      <t>トウ</t>
    </rPh>
    <rPh sb="17" eb="19">
      <t>ネンリョウ</t>
    </rPh>
    <rPh sb="19" eb="20">
      <t>ルイ</t>
    </rPh>
    <rPh sb="20" eb="22">
      <t>キョウキュウ</t>
    </rPh>
    <rPh sb="23" eb="24">
      <t>カン</t>
    </rPh>
    <rPh sb="26" eb="28">
      <t>キョウテイ</t>
    </rPh>
    <phoneticPr fontId="4"/>
  </si>
  <si>
    <t>東京都ＬＰガス協会城北第一支部</t>
    <rPh sb="9" eb="11">
      <t>ジョウホク</t>
    </rPh>
    <rPh sb="11" eb="13">
      <t>ダイイチ</t>
    </rPh>
    <rPh sb="13" eb="15">
      <t>シブ</t>
    </rPh>
    <phoneticPr fontId="4"/>
  </si>
  <si>
    <t>災害時における放送要請に関する協定書</t>
    <rPh sb="0" eb="2">
      <t>サイガイ</t>
    </rPh>
    <rPh sb="2" eb="3">
      <t>ジ</t>
    </rPh>
    <rPh sb="7" eb="9">
      <t>ホウソウ</t>
    </rPh>
    <rPh sb="9" eb="11">
      <t>ヨウセイ</t>
    </rPh>
    <rPh sb="12" eb="13">
      <t>カン</t>
    </rPh>
    <rPh sb="15" eb="18">
      <t>キョウテイショ</t>
    </rPh>
    <phoneticPr fontId="4"/>
  </si>
  <si>
    <t>東京ケーブルネットワーク株式会社</t>
    <rPh sb="0" eb="2">
      <t>トウキョウ</t>
    </rPh>
    <rPh sb="12" eb="16">
      <t>カブシキガイシャ</t>
    </rPh>
    <phoneticPr fontId="4"/>
  </si>
  <si>
    <t>災害時における霊柩自動車輸送の協力に関する協定書</t>
    <rPh sb="0" eb="2">
      <t>サイガイ</t>
    </rPh>
    <rPh sb="2" eb="3">
      <t>ジ</t>
    </rPh>
    <rPh sb="7" eb="8">
      <t>レイ</t>
    </rPh>
    <rPh sb="8" eb="9">
      <t>ヒツギ</t>
    </rPh>
    <rPh sb="9" eb="12">
      <t>ジドウシャ</t>
    </rPh>
    <rPh sb="12" eb="14">
      <t>ユソウ</t>
    </rPh>
    <rPh sb="15" eb="17">
      <t>キョウリョク</t>
    </rPh>
    <rPh sb="18" eb="19">
      <t>カン</t>
    </rPh>
    <rPh sb="21" eb="24">
      <t>キョウテイショ</t>
    </rPh>
    <phoneticPr fontId="4"/>
  </si>
  <si>
    <t>一般社団法人全国霊柩自動車協会</t>
    <rPh sb="0" eb="2">
      <t>イッパン</t>
    </rPh>
    <rPh sb="2" eb="6">
      <t>シャダンホウジン</t>
    </rPh>
    <phoneticPr fontId="4"/>
  </si>
  <si>
    <t>一般社団法人東京都トラック協会荒川支部</t>
    <phoneticPr fontId="3"/>
  </si>
  <si>
    <t>総務企画部総務企画課総務係</t>
    <rPh sb="0" eb="5">
      <t>ソウムキカクブ</t>
    </rPh>
    <rPh sb="5" eb="10">
      <t>ソウムキカクカ</t>
    </rPh>
    <rPh sb="10" eb="13">
      <t>ソウムカカリ</t>
    </rPh>
    <phoneticPr fontId="3"/>
  </si>
  <si>
    <t>03-3802-3287</t>
    <phoneticPr fontId="3"/>
  </si>
  <si>
    <t>災害に係る情報発信等に関する協定書</t>
    <rPh sb="0" eb="2">
      <t>サイガイ</t>
    </rPh>
    <rPh sb="3" eb="4">
      <t>カカ</t>
    </rPh>
    <rPh sb="5" eb="7">
      <t>ジョウホウ</t>
    </rPh>
    <rPh sb="7" eb="9">
      <t>ハッシン</t>
    </rPh>
    <rPh sb="9" eb="10">
      <t>トウ</t>
    </rPh>
    <rPh sb="11" eb="12">
      <t>カン</t>
    </rPh>
    <rPh sb="14" eb="16">
      <t>キョウテイ</t>
    </rPh>
    <rPh sb="16" eb="17">
      <t>ショ</t>
    </rPh>
    <phoneticPr fontId="4"/>
  </si>
  <si>
    <t>災害発生時における福祉避難所の設置運営に関する協定書</t>
    <rPh sb="0" eb="2">
      <t>サイガイ</t>
    </rPh>
    <phoneticPr fontId="4"/>
  </si>
  <si>
    <t>社会福祉法人信愛報恩会</t>
    <rPh sb="0" eb="6">
      <t>シャカイ</t>
    </rPh>
    <rPh sb="6" eb="8">
      <t>シンアイ</t>
    </rPh>
    <rPh sb="8" eb="10">
      <t>ホウオン</t>
    </rPh>
    <rPh sb="10" eb="11">
      <t>カイ</t>
    </rPh>
    <phoneticPr fontId="4"/>
  </si>
  <si>
    <t>大規模災害時における語学ボランティア協力に関する協定書</t>
    <rPh sb="0" eb="3">
      <t>ダイキボ</t>
    </rPh>
    <rPh sb="3" eb="5">
      <t>サイガイ</t>
    </rPh>
    <rPh sb="5" eb="6">
      <t>ジ</t>
    </rPh>
    <rPh sb="10" eb="12">
      <t>ゴガク</t>
    </rPh>
    <rPh sb="18" eb="20">
      <t>キョウリョク</t>
    </rPh>
    <rPh sb="21" eb="22">
      <t>カン</t>
    </rPh>
    <rPh sb="24" eb="26">
      <t>キョウテイ</t>
    </rPh>
    <rPh sb="26" eb="27">
      <t>ショ</t>
    </rPh>
    <phoneticPr fontId="4"/>
  </si>
  <si>
    <t>学校法人新井学園赤門会日本語学校</t>
    <rPh sb="0" eb="2">
      <t>ガッコウ</t>
    </rPh>
    <rPh sb="2" eb="4">
      <t>ホウジン</t>
    </rPh>
    <rPh sb="4" eb="6">
      <t>アライ</t>
    </rPh>
    <rPh sb="6" eb="8">
      <t>ガクエン</t>
    </rPh>
    <rPh sb="8" eb="10">
      <t>アカモン</t>
    </rPh>
    <rPh sb="10" eb="11">
      <t>カイ</t>
    </rPh>
    <rPh sb="11" eb="14">
      <t>ニホンゴ</t>
    </rPh>
    <rPh sb="14" eb="16">
      <t>ガッコウ</t>
    </rPh>
    <phoneticPr fontId="4"/>
  </si>
  <si>
    <t>大規模な水害時における緊急避難に関する覚書</t>
    <rPh sb="0" eb="3">
      <t>ダイキボ</t>
    </rPh>
    <rPh sb="4" eb="6">
      <t>スイガイ</t>
    </rPh>
    <rPh sb="6" eb="7">
      <t>ジ</t>
    </rPh>
    <rPh sb="11" eb="13">
      <t>キンキュウ</t>
    </rPh>
    <rPh sb="13" eb="15">
      <t>ヒナン</t>
    </rPh>
    <rPh sb="16" eb="17">
      <t>カン</t>
    </rPh>
    <rPh sb="19" eb="21">
      <t>オボエガキ</t>
    </rPh>
    <phoneticPr fontId="4"/>
  </si>
  <si>
    <t>東京都住宅供給公社</t>
    <phoneticPr fontId="3"/>
  </si>
  <si>
    <t>電気自動車を活用した災害連携協定</t>
    <rPh sb="0" eb="5">
      <t>デンキジドウシャ</t>
    </rPh>
    <rPh sb="6" eb="8">
      <t>カツヨウ</t>
    </rPh>
    <rPh sb="10" eb="12">
      <t>サイガイ</t>
    </rPh>
    <rPh sb="12" eb="14">
      <t>レンケイ</t>
    </rPh>
    <rPh sb="14" eb="16">
      <t>キョウテイ</t>
    </rPh>
    <phoneticPr fontId="4"/>
  </si>
  <si>
    <t>日産東京販売株式会社</t>
    <phoneticPr fontId="3"/>
  </si>
  <si>
    <t>日産自動車株式会社</t>
    <phoneticPr fontId="3"/>
  </si>
  <si>
    <t>特設公衆電話の設置・利用に関する覚書</t>
    <rPh sb="0" eb="2">
      <t>トクセツ</t>
    </rPh>
    <rPh sb="2" eb="4">
      <t>コウシュウ</t>
    </rPh>
    <rPh sb="4" eb="6">
      <t>デンワ</t>
    </rPh>
    <rPh sb="7" eb="9">
      <t>セッチ</t>
    </rPh>
    <rPh sb="10" eb="12">
      <t>リヨウ</t>
    </rPh>
    <rPh sb="13" eb="14">
      <t>カン</t>
    </rPh>
    <rPh sb="16" eb="18">
      <t>オボエガキ</t>
    </rPh>
    <phoneticPr fontId="4"/>
  </si>
  <si>
    <t>株式会社ＮＴＴ東日本‐東京</t>
    <rPh sb="0" eb="4">
      <t>カブシキガイシャ</t>
    </rPh>
    <rPh sb="7" eb="8">
      <t>ヒガシ</t>
    </rPh>
    <rPh sb="8" eb="10">
      <t>ニホン</t>
    </rPh>
    <rPh sb="11" eb="13">
      <t>トウキョウ</t>
    </rPh>
    <phoneticPr fontId="4"/>
  </si>
  <si>
    <t>避難住民に対する理容サービス業務の提供に関する協定書</t>
    <rPh sb="0" eb="2">
      <t>ヒナン</t>
    </rPh>
    <rPh sb="2" eb="4">
      <t>ジュウミン</t>
    </rPh>
    <rPh sb="5" eb="6">
      <t>タイ</t>
    </rPh>
    <rPh sb="8" eb="10">
      <t>リヨウ</t>
    </rPh>
    <rPh sb="14" eb="16">
      <t>ギョウム</t>
    </rPh>
    <rPh sb="17" eb="19">
      <t>テイキョウ</t>
    </rPh>
    <rPh sb="20" eb="21">
      <t>カン</t>
    </rPh>
    <rPh sb="23" eb="26">
      <t>キョウテイショ</t>
    </rPh>
    <phoneticPr fontId="4"/>
  </si>
  <si>
    <t>東京都理容生活衛生同業組合荒川支部</t>
    <rPh sb="5" eb="7">
      <t>セイカツ</t>
    </rPh>
    <phoneticPr fontId="4"/>
  </si>
  <si>
    <t>避難所施設利用に関する協定書</t>
    <rPh sb="0" eb="3">
      <t>ヒナンジョ</t>
    </rPh>
    <rPh sb="3" eb="5">
      <t>シセツ</t>
    </rPh>
    <rPh sb="5" eb="7">
      <t>リヨウ</t>
    </rPh>
    <rPh sb="8" eb="9">
      <t>カン</t>
    </rPh>
    <rPh sb="11" eb="13">
      <t>キョウテイ</t>
    </rPh>
    <rPh sb="13" eb="14">
      <t>ショ</t>
    </rPh>
    <phoneticPr fontId="4"/>
  </si>
  <si>
    <t>都立竹台高等学校</t>
    <rPh sb="0" eb="2">
      <t>トリツ</t>
    </rPh>
    <rPh sb="2" eb="3">
      <t>タケ</t>
    </rPh>
    <rPh sb="3" eb="4">
      <t>ダイ</t>
    </rPh>
    <rPh sb="4" eb="6">
      <t>コウトウ</t>
    </rPh>
    <rPh sb="6" eb="8">
      <t>ガッコウ</t>
    </rPh>
    <phoneticPr fontId="4"/>
  </si>
  <si>
    <t>荒川郵便局</t>
    <phoneticPr fontId="3"/>
  </si>
  <si>
    <t>区民生活部生活安全課生活安全係</t>
    <rPh sb="0" eb="5">
      <t>クミンセイカツブ</t>
    </rPh>
    <rPh sb="5" eb="10">
      <t>セイカツアンゼンカ</t>
    </rPh>
    <rPh sb="10" eb="12">
      <t>セイカツ</t>
    </rPh>
    <rPh sb="12" eb="14">
      <t>アンゼン</t>
    </rPh>
    <rPh sb="14" eb="15">
      <t>ガカリ</t>
    </rPh>
    <phoneticPr fontId="3"/>
  </si>
  <si>
    <t>荒川しんきん協議会</t>
    <phoneticPr fontId="3"/>
  </si>
  <si>
    <t>荒川区新聞販売同業組合</t>
    <phoneticPr fontId="3"/>
  </si>
  <si>
    <t>株式会社セブン‐イレブン・ジャパン</t>
    <phoneticPr fontId="3"/>
  </si>
  <si>
    <t>生活協同組合コープみらい</t>
    <phoneticPr fontId="3"/>
  </si>
  <si>
    <t>東都生活協同組合</t>
    <phoneticPr fontId="3"/>
  </si>
  <si>
    <t>東京ふれあい医療生活協同組合</t>
    <phoneticPr fontId="3"/>
  </si>
  <si>
    <t>東京ほくと医療生活協同組合</t>
    <phoneticPr fontId="3"/>
  </si>
  <si>
    <t>東京電力パワーグリッド株式会社上野支社</t>
    <phoneticPr fontId="3"/>
  </si>
  <si>
    <t>布亀株式会社</t>
    <phoneticPr fontId="3"/>
  </si>
  <si>
    <t>ヤマト運輸株式会社北東京主管支店</t>
    <phoneticPr fontId="3"/>
  </si>
  <si>
    <t>北東京生活クラブ生活協同組合</t>
    <phoneticPr fontId="3"/>
  </si>
  <si>
    <t>東京ネットワーク株式会社</t>
    <phoneticPr fontId="3"/>
  </si>
  <si>
    <t>環境衛生協会</t>
    <phoneticPr fontId="3"/>
  </si>
  <si>
    <t>荒川区ウォーキング協会</t>
    <phoneticPr fontId="3"/>
  </si>
  <si>
    <t>東京都柔道整復師会荒川支部</t>
    <phoneticPr fontId="3"/>
  </si>
  <si>
    <t>災害時等における電力復旧等に関する相互支援協定</t>
    <rPh sb="3" eb="4">
      <t>トウ</t>
    </rPh>
    <rPh sb="8" eb="10">
      <t>デンリョク</t>
    </rPh>
    <rPh sb="10" eb="12">
      <t>フッキュウ</t>
    </rPh>
    <rPh sb="12" eb="13">
      <t>トウ</t>
    </rPh>
    <rPh sb="14" eb="15">
      <t>カン</t>
    </rPh>
    <rPh sb="17" eb="19">
      <t>ソウゴ</t>
    </rPh>
    <rPh sb="19" eb="21">
      <t>シエン</t>
    </rPh>
    <rPh sb="21" eb="23">
      <t>キョウテイ</t>
    </rPh>
    <phoneticPr fontId="4"/>
  </si>
  <si>
    <t>東京都燃料小売商業組合荒川支部</t>
    <rPh sb="11" eb="13">
      <t>アラカワ</t>
    </rPh>
    <rPh sb="12" eb="13">
      <t>チガワ</t>
    </rPh>
    <rPh sb="13" eb="15">
      <t>シブ</t>
    </rPh>
    <phoneticPr fontId="4"/>
  </si>
  <si>
    <t>荒川区リサイクル事業協同組合</t>
    <phoneticPr fontId="3"/>
  </si>
  <si>
    <t>災害時における応急対策活動支援に関する協定書</t>
    <phoneticPr fontId="3"/>
  </si>
  <si>
    <t>東京都製本工業組合城北支部荒川地区</t>
    <phoneticPr fontId="3"/>
  </si>
  <si>
    <t>荒川美化研究会</t>
    <rPh sb="0" eb="2">
      <t>アラカワ</t>
    </rPh>
    <rPh sb="2" eb="4">
      <t>ビカ</t>
    </rPh>
    <rPh sb="4" eb="7">
      <t>ケンキュウカイ</t>
    </rPh>
    <phoneticPr fontId="4"/>
  </si>
  <si>
    <t>東京都塗装工業協同組合荒川支部</t>
    <rPh sb="0" eb="2">
      <t>トウキョウ</t>
    </rPh>
    <rPh sb="2" eb="3">
      <t>ト</t>
    </rPh>
    <rPh sb="3" eb="5">
      <t>トソウ</t>
    </rPh>
    <rPh sb="5" eb="7">
      <t>コウギョウ</t>
    </rPh>
    <rPh sb="7" eb="9">
      <t>キョウドウ</t>
    </rPh>
    <rPh sb="9" eb="11">
      <t>クミアイ</t>
    </rPh>
    <rPh sb="11" eb="13">
      <t>アラカワ</t>
    </rPh>
    <rPh sb="13" eb="15">
      <t>シブ</t>
    </rPh>
    <phoneticPr fontId="4"/>
  </si>
  <si>
    <t>株式会社イトーヨーカ堂</t>
    <rPh sb="0" eb="4">
      <t>カブシキガイシャ</t>
    </rPh>
    <phoneticPr fontId="3"/>
  </si>
  <si>
    <t>株式会社千代田セレモニー</t>
    <phoneticPr fontId="3"/>
  </si>
  <si>
    <t>トキアス管理組合</t>
    <rPh sb="4" eb="6">
      <t>カンリ</t>
    </rPh>
    <rPh sb="6" eb="8">
      <t>クミアイ</t>
    </rPh>
    <phoneticPr fontId="4"/>
  </si>
  <si>
    <t>町屋光明寺・東京御廟</t>
    <rPh sb="0" eb="2">
      <t>マチヤ</t>
    </rPh>
    <rPh sb="2" eb="5">
      <t>コウミョウジ</t>
    </rPh>
    <rPh sb="6" eb="8">
      <t>トウキョウ</t>
    </rPh>
    <rPh sb="8" eb="10">
      <t>ゴビョウ</t>
    </rPh>
    <phoneticPr fontId="4"/>
  </si>
  <si>
    <t>学校法人東京朝鮮学園(東京朝鮮第一幼初中級学校)</t>
    <rPh sb="11" eb="13">
      <t>トウキョウ</t>
    </rPh>
    <rPh sb="13" eb="15">
      <t>チョウセン</t>
    </rPh>
    <rPh sb="15" eb="17">
      <t>ダイイチ</t>
    </rPh>
    <rPh sb="17" eb="18">
      <t>ヨウ</t>
    </rPh>
    <rPh sb="18" eb="19">
      <t>ショ</t>
    </rPh>
    <rPh sb="19" eb="21">
      <t>チュウキュウ</t>
    </rPh>
    <rPh sb="21" eb="23">
      <t>ガッコウ</t>
    </rPh>
    <phoneticPr fontId="4"/>
  </si>
  <si>
    <t>東京都個人タクシー協同組合荒川支部</t>
    <phoneticPr fontId="3"/>
  </si>
  <si>
    <t>災害時における緊急輸送業務に関する協定書</t>
    <phoneticPr fontId="3"/>
  </si>
  <si>
    <t>都立産業技術高等専門学校</t>
    <rPh sb="0" eb="2">
      <t>トリツ</t>
    </rPh>
    <rPh sb="2" eb="4">
      <t>サンギョウ</t>
    </rPh>
    <rPh sb="4" eb="6">
      <t>ギジュツ</t>
    </rPh>
    <rPh sb="6" eb="12">
      <t>コウトウセンモンガッコウ</t>
    </rPh>
    <phoneticPr fontId="4"/>
  </si>
  <si>
    <t>災害時における自転車の提供及び応急修理に関する協定</t>
    <phoneticPr fontId="3"/>
  </si>
  <si>
    <t>荒川区自転車商協同組合連合会</t>
    <phoneticPr fontId="3"/>
  </si>
  <si>
    <t>災害時における重症者等の受入れに関する協定書</t>
    <rPh sb="10" eb="11">
      <t>トウ</t>
    </rPh>
    <phoneticPr fontId="3"/>
  </si>
  <si>
    <t>健康部生活衛生課管理係</t>
    <rPh sb="0" eb="3">
      <t>ケンコウブ</t>
    </rPh>
    <rPh sb="3" eb="8">
      <t>セイカツエイセイカ</t>
    </rPh>
    <rPh sb="8" eb="10">
      <t>カンリ</t>
    </rPh>
    <rPh sb="10" eb="11">
      <t>カカリ</t>
    </rPh>
    <phoneticPr fontId="3"/>
  </si>
  <si>
    <t>https://www.city.arakawa.tokyo.jp/a032/bousai/saigaitaisaku/iryoukyugo.html</t>
    <phoneticPr fontId="3"/>
  </si>
  <si>
    <t>東京女子医科大学附属足立医療センター</t>
    <phoneticPr fontId="3"/>
  </si>
  <si>
    <t>日本医科大学付属病院</t>
    <phoneticPr fontId="3"/>
  </si>
  <si>
    <t>災害時における段ボール製品等の優先供給に関する協定</t>
    <rPh sb="15" eb="17">
      <t>ユウセン</t>
    </rPh>
    <rPh sb="17" eb="19">
      <t>キョウキュウ</t>
    </rPh>
    <rPh sb="20" eb="21">
      <t>カン</t>
    </rPh>
    <rPh sb="23" eb="25">
      <t>キョウテイ</t>
    </rPh>
    <phoneticPr fontId="4"/>
  </si>
  <si>
    <t>王子コンテナー株式会社東京工場</t>
    <rPh sb="0" eb="2">
      <t>オウジ</t>
    </rPh>
    <rPh sb="7" eb="11">
      <t>カブシキガイシャ</t>
    </rPh>
    <rPh sb="11" eb="13">
      <t>トウキョウ</t>
    </rPh>
    <rPh sb="13" eb="15">
      <t>コウジョウ</t>
    </rPh>
    <phoneticPr fontId="4"/>
  </si>
  <si>
    <t>興亜紙業株式会社</t>
    <phoneticPr fontId="3"/>
  </si>
  <si>
    <t>東京都石油商業組合荒川北地区</t>
    <rPh sb="9" eb="11">
      <t>アラカワ</t>
    </rPh>
    <rPh sb="11" eb="12">
      <t>キタ</t>
    </rPh>
    <rPh sb="12" eb="14">
      <t>チク</t>
    </rPh>
    <phoneticPr fontId="4"/>
  </si>
  <si>
    <t>東京都米穀小売商業組合荒川支部</t>
    <rPh sb="11" eb="13">
      <t>アラカワ</t>
    </rPh>
    <rPh sb="13" eb="15">
      <t>シブ</t>
    </rPh>
    <phoneticPr fontId="4"/>
  </si>
  <si>
    <t>おかもとポンプ株式会社</t>
    <rPh sb="7" eb="9">
      <t>カブシキ</t>
    </rPh>
    <rPh sb="9" eb="11">
      <t>カイシャ</t>
    </rPh>
    <phoneticPr fontId="4"/>
  </si>
  <si>
    <t>公益財団法人荒川区芸術文化振興財団</t>
    <phoneticPr fontId="4"/>
  </si>
  <si>
    <t>ニッコクトラスト・東京パワーテクノロジープロジェクト</t>
    <phoneticPr fontId="4"/>
  </si>
  <si>
    <t>公益社団法人荒川区シルバー人材センター</t>
    <rPh sb="0" eb="2">
      <t>コウエキ</t>
    </rPh>
    <rPh sb="2" eb="4">
      <t>シャダン</t>
    </rPh>
    <rPh sb="4" eb="6">
      <t>ホウジン</t>
    </rPh>
    <rPh sb="6" eb="9">
      <t>アラカワク</t>
    </rPh>
    <rPh sb="13" eb="15">
      <t>ジンザイ</t>
    </rPh>
    <phoneticPr fontId="4"/>
  </si>
  <si>
    <t>東京都麺類生活衛生同業組合荒川支部</t>
    <rPh sb="5" eb="7">
      <t>セイカツ</t>
    </rPh>
    <rPh sb="13" eb="15">
      <t>アラカワ</t>
    </rPh>
    <rPh sb="15" eb="17">
      <t>シブ</t>
    </rPh>
    <phoneticPr fontId="4"/>
  </si>
  <si>
    <t>大震災時飲料水使用協定</t>
    <rPh sb="1" eb="3">
      <t>シンサイ</t>
    </rPh>
    <phoneticPr fontId="4"/>
  </si>
  <si>
    <t>東京都公衆浴場商業協同組合加盟浴場</t>
    <phoneticPr fontId="4"/>
  </si>
  <si>
    <t>大規模水害時における庁有車の緊急避難駐車場所の提供に関する覚書</t>
    <phoneticPr fontId="3"/>
  </si>
  <si>
    <t>株式会社スーパーバリュー</t>
    <phoneticPr fontId="3"/>
  </si>
  <si>
    <t>創価学会東京事務局</t>
    <phoneticPr fontId="3"/>
  </si>
  <si>
    <t>学校法人開成学園</t>
    <rPh sb="0" eb="2">
      <t>ガッコウ</t>
    </rPh>
    <rPh sb="2" eb="4">
      <t>ホウジン</t>
    </rPh>
    <rPh sb="4" eb="6">
      <t>カイセイ</t>
    </rPh>
    <rPh sb="6" eb="8">
      <t>ガクエン</t>
    </rPh>
    <phoneticPr fontId="4"/>
  </si>
  <si>
    <t>特定非営利法人ボランタリー・アーキテクツ・ネットワーク</t>
    <phoneticPr fontId="3"/>
  </si>
  <si>
    <t>子育て・教育</t>
    <rPh sb="0" eb="2">
      <t>コソダ</t>
    </rPh>
    <rPh sb="4" eb="6">
      <t>キョウイク</t>
    </rPh>
    <phoneticPr fontId="3"/>
  </si>
  <si>
    <t>荒川区と早稲田大学総合研究機構との荒川区学力向上に関する連携事業基本協定</t>
    <rPh sb="0" eb="3">
      <t>アラカワク</t>
    </rPh>
    <rPh sb="4" eb="9">
      <t>ワセダダイガク</t>
    </rPh>
    <rPh sb="9" eb="15">
      <t>ソウゴウケンキュウキコウ</t>
    </rPh>
    <rPh sb="17" eb="20">
      <t>アラカワク</t>
    </rPh>
    <rPh sb="20" eb="22">
      <t>ガクリョク</t>
    </rPh>
    <rPh sb="22" eb="24">
      <t>コウジョウ</t>
    </rPh>
    <rPh sb="25" eb="26">
      <t>カン</t>
    </rPh>
    <rPh sb="28" eb="30">
      <t>レンケイ</t>
    </rPh>
    <rPh sb="30" eb="32">
      <t>ジギョウ</t>
    </rPh>
    <rPh sb="32" eb="34">
      <t>キホン</t>
    </rPh>
    <rPh sb="34" eb="36">
      <t>キョウテイ</t>
    </rPh>
    <phoneticPr fontId="3"/>
  </si>
  <si>
    <t>早稲田大学総合研究機構</t>
    <rPh sb="0" eb="5">
      <t>ワセダダイガク</t>
    </rPh>
    <rPh sb="5" eb="7">
      <t>ソウゴウ</t>
    </rPh>
    <rPh sb="7" eb="9">
      <t>ケンキュウ</t>
    </rPh>
    <rPh sb="9" eb="11">
      <t>キコウ</t>
    </rPh>
    <phoneticPr fontId="3"/>
  </si>
  <si>
    <t>教育委員会事務局　指導室　事務係</t>
    <rPh sb="13" eb="15">
      <t>ジム</t>
    </rPh>
    <rPh sb="15" eb="16">
      <t>カカリ</t>
    </rPh>
    <phoneticPr fontId="3"/>
  </si>
  <si>
    <t>災害時における給食業務の協力に関する協定書</t>
    <rPh sb="0" eb="3">
      <t>サイガイジ</t>
    </rPh>
    <rPh sb="7" eb="9">
      <t>キュウショク</t>
    </rPh>
    <rPh sb="9" eb="11">
      <t>ギョウム</t>
    </rPh>
    <rPh sb="12" eb="14">
      <t>キョウリョク</t>
    </rPh>
    <rPh sb="15" eb="16">
      <t>カン</t>
    </rPh>
    <rPh sb="18" eb="21">
      <t>キョウテイショ</t>
    </rPh>
    <phoneticPr fontId="3"/>
  </si>
  <si>
    <t>中央エンタープライズ株式会社</t>
    <rPh sb="0" eb="2">
      <t>チュウオウ</t>
    </rPh>
    <rPh sb="10" eb="14">
      <t>カブシキカイシャ</t>
    </rPh>
    <phoneticPr fontId="3"/>
  </si>
  <si>
    <t>教育委員会事務局学務課学事第二係</t>
    <rPh sb="0" eb="5">
      <t>キョウイクイインカイ</t>
    </rPh>
    <rPh sb="5" eb="8">
      <t>ジムキョク</t>
    </rPh>
    <rPh sb="8" eb="11">
      <t>ガクムカ</t>
    </rPh>
    <rPh sb="11" eb="13">
      <t>ガクジ</t>
    </rPh>
    <rPh sb="13" eb="16">
      <t>ダイニカカリ</t>
    </rPh>
    <phoneticPr fontId="3"/>
  </si>
  <si>
    <t>東京ケータリング株式会社</t>
    <rPh sb="0" eb="2">
      <t>トウキョウ</t>
    </rPh>
    <rPh sb="8" eb="12">
      <t>カブシキカイシャ</t>
    </rPh>
    <phoneticPr fontId="3"/>
  </si>
  <si>
    <t>株式会社藤江</t>
    <rPh sb="0" eb="4">
      <t>カブシキカイシャ</t>
    </rPh>
    <rPh sb="4" eb="5">
      <t>フジ</t>
    </rPh>
    <rPh sb="5" eb="6">
      <t>エ</t>
    </rPh>
    <phoneticPr fontId="3"/>
  </si>
  <si>
    <t>フジ産業株式会社</t>
    <rPh sb="2" eb="4">
      <t>サンギョウ</t>
    </rPh>
    <rPh sb="4" eb="8">
      <t>カブシキカイシャ</t>
    </rPh>
    <phoneticPr fontId="3"/>
  </si>
  <si>
    <t>一冨士フードサービス株式会社</t>
    <rPh sb="0" eb="1">
      <t>1</t>
    </rPh>
    <rPh sb="1" eb="3">
      <t>フジ</t>
    </rPh>
    <rPh sb="10" eb="14">
      <t>カブシキカイシャ</t>
    </rPh>
    <phoneticPr fontId="3"/>
  </si>
  <si>
    <t>株式会社レクトン</t>
    <rPh sb="0" eb="4">
      <t>カブシキカイシャ</t>
    </rPh>
    <phoneticPr fontId="3"/>
  </si>
  <si>
    <t>株式会社東洋食品</t>
    <rPh sb="0" eb="4">
      <t>カブシキカイシャ</t>
    </rPh>
    <rPh sb="4" eb="6">
      <t>トウヨウ</t>
    </rPh>
    <rPh sb="6" eb="8">
      <t>ショクヒン</t>
    </rPh>
    <phoneticPr fontId="3"/>
  </si>
  <si>
    <t>株式会社弁正</t>
    <rPh sb="0" eb="4">
      <t>カブシキカイシャ</t>
    </rPh>
    <rPh sb="4" eb="6">
      <t>ベンマサ</t>
    </rPh>
    <phoneticPr fontId="3"/>
  </si>
  <si>
    <t>日本給食株式会社</t>
    <rPh sb="0" eb="4">
      <t>ニホンキュウショク</t>
    </rPh>
    <rPh sb="4" eb="8">
      <t>カブシキカイシャ</t>
    </rPh>
    <phoneticPr fontId="3"/>
  </si>
  <si>
    <t>葉隠勇進株式会社</t>
    <rPh sb="0" eb="2">
      <t>ハガク</t>
    </rPh>
    <rPh sb="2" eb="3">
      <t>ユウ</t>
    </rPh>
    <rPh sb="3" eb="4">
      <t>ススム</t>
    </rPh>
    <rPh sb="4" eb="8">
      <t>カブシキカイシャ</t>
    </rPh>
    <phoneticPr fontId="3"/>
  </si>
  <si>
    <t>株式会社東武</t>
    <rPh sb="0" eb="4">
      <t>カブシキカイシャ</t>
    </rPh>
    <rPh sb="4" eb="6">
      <t>トウブ</t>
    </rPh>
    <phoneticPr fontId="3"/>
  </si>
  <si>
    <t>日本国民食株式会社</t>
    <rPh sb="0" eb="5">
      <t>ニホンコクミンショク</t>
    </rPh>
    <rPh sb="5" eb="9">
      <t>カブシキカイシャ</t>
    </rPh>
    <phoneticPr fontId="3"/>
  </si>
  <si>
    <t>長谷川フードサービス株式会社</t>
    <rPh sb="0" eb="3">
      <t>ハセガワ</t>
    </rPh>
    <rPh sb="10" eb="14">
      <t>カブシキカイシャ</t>
    </rPh>
    <phoneticPr fontId="3"/>
  </si>
  <si>
    <t>株式会社トウショク</t>
    <rPh sb="0" eb="4">
      <t>カブシキカイシャ</t>
    </rPh>
    <phoneticPr fontId="3"/>
  </si>
  <si>
    <t>株式会社CTMサプライ</t>
    <rPh sb="0" eb="4">
      <t>カブシキカイシャ</t>
    </rPh>
    <phoneticPr fontId="3"/>
  </si>
  <si>
    <t>株式会社スエヒロ</t>
    <rPh sb="0" eb="4">
      <t>カブシキカイシャ</t>
    </rPh>
    <phoneticPr fontId="3"/>
  </si>
  <si>
    <t>ハートフル日本語適応指導事業(通室による初期日本語指導)に関する協定書</t>
    <phoneticPr fontId="3"/>
  </si>
  <si>
    <t>NPO法人多文化共生センター東京</t>
    <phoneticPr fontId="3"/>
  </si>
  <si>
    <t>教育委員会事務局学務課教育事業係</t>
    <phoneticPr fontId="3"/>
  </si>
  <si>
    <t>ハートフル日本語適応指導事業(補充学習指導)に関する協定書</t>
    <phoneticPr fontId="3"/>
  </si>
  <si>
    <t>ひとり親家庭の自立支援等に関する連携協定</t>
    <phoneticPr fontId="3"/>
  </si>
  <si>
    <t>株式会社インソース</t>
    <phoneticPr fontId="3"/>
  </si>
  <si>
    <t>子ども家庭部子育て支援課管理調整係</t>
    <rPh sb="0" eb="1">
      <t>コ</t>
    </rPh>
    <rPh sb="3" eb="8">
      <t>カテイブコソダ</t>
    </rPh>
    <rPh sb="9" eb="12">
      <t>シエンカ</t>
    </rPh>
    <rPh sb="12" eb="17">
      <t>カンリチョウセイガカリ</t>
    </rPh>
    <phoneticPr fontId="3"/>
  </si>
  <si>
    <t>03-3802-3989</t>
    <phoneticPr fontId="3"/>
  </si>
  <si>
    <t>https://www.city.arakawa.tokyo.jp/a004/kouhou/houdou/20211129.html</t>
    <phoneticPr fontId="3"/>
  </si>
  <si>
    <t>家庭料理技能検定に関する協定書</t>
    <phoneticPr fontId="3"/>
  </si>
  <si>
    <t>学校法人香川栄養学園</t>
    <rPh sb="0" eb="2">
      <t>ガッコウ</t>
    </rPh>
    <rPh sb="2" eb="4">
      <t>ホウジン</t>
    </rPh>
    <rPh sb="4" eb="8">
      <t>カガワエイヨウ</t>
    </rPh>
    <rPh sb="8" eb="10">
      <t>ガクエン</t>
    </rPh>
    <phoneticPr fontId="3"/>
  </si>
  <si>
    <t>暮らし</t>
    <rPh sb="0" eb="1">
      <t>ク</t>
    </rPh>
    <phoneticPr fontId="3"/>
  </si>
  <si>
    <t>健康部生活衛生課管理係</t>
    <rPh sb="0" eb="3">
      <t>ケンコウブ</t>
    </rPh>
    <rPh sb="3" eb="11">
      <t>セイカツエイセイカカンリカカリ</t>
    </rPh>
    <phoneticPr fontId="3"/>
  </si>
  <si>
    <t>令和あらかわ病院及び令和あらかわクリニックの整備及び運営に関する基本協定書</t>
    <rPh sb="0" eb="2">
      <t>レイワ</t>
    </rPh>
    <rPh sb="6" eb="8">
      <t>ビョウイン</t>
    </rPh>
    <rPh sb="8" eb="9">
      <t>オヨ</t>
    </rPh>
    <rPh sb="10" eb="12">
      <t>レイワ</t>
    </rPh>
    <rPh sb="22" eb="24">
      <t>セイビ</t>
    </rPh>
    <rPh sb="24" eb="25">
      <t>オヨ</t>
    </rPh>
    <rPh sb="26" eb="28">
      <t>ウンエイ</t>
    </rPh>
    <rPh sb="29" eb="30">
      <t>カン</t>
    </rPh>
    <rPh sb="32" eb="37">
      <t>キホンキョウテイショ</t>
    </rPh>
    <phoneticPr fontId="3"/>
  </si>
  <si>
    <t>社会医療法人社団正志会</t>
    <phoneticPr fontId="3"/>
  </si>
  <si>
    <t>環境・まちづくり</t>
    <rPh sb="0" eb="2">
      <t>カンキョウ</t>
    </rPh>
    <phoneticPr fontId="3"/>
  </si>
  <si>
    <t>荒川区コミュニティバス運行に関する協定書</t>
    <rPh sb="0" eb="3">
      <t>アラカワク</t>
    </rPh>
    <rPh sb="11" eb="13">
      <t>ウンコウ</t>
    </rPh>
    <rPh sb="14" eb="15">
      <t>カン</t>
    </rPh>
    <rPh sb="17" eb="19">
      <t>キョウテイ</t>
    </rPh>
    <rPh sb="19" eb="20">
      <t>ショ</t>
    </rPh>
    <phoneticPr fontId="3"/>
  </si>
  <si>
    <t>京成バス株式会社</t>
    <rPh sb="0" eb="2">
      <t>ケイセイ</t>
    </rPh>
    <rPh sb="4" eb="6">
      <t>カブシキ</t>
    </rPh>
    <rPh sb="6" eb="8">
      <t>カイシャ</t>
    </rPh>
    <phoneticPr fontId="3"/>
  </si>
  <si>
    <t>03-3802-4086</t>
    <phoneticPr fontId="3"/>
  </si>
  <si>
    <t>https://www.city.arakawa.tokyo.jp/koutsuu-bus/komyuniteibasu/index.html</t>
    <phoneticPr fontId="3"/>
  </si>
  <si>
    <t>環境・まちづくり</t>
    <rPh sb="0" eb="2">
      <t>カンキョウ</t>
    </rPh>
    <phoneticPr fontId="4"/>
  </si>
  <si>
    <t>荒川区シェアサイクル事業の実施に関する基本協定書</t>
    <rPh sb="0" eb="3">
      <t>アラカワク</t>
    </rPh>
    <rPh sb="10" eb="12">
      <t>ジギョウ</t>
    </rPh>
    <rPh sb="13" eb="15">
      <t>ジッシ</t>
    </rPh>
    <rPh sb="16" eb="17">
      <t>カン</t>
    </rPh>
    <rPh sb="19" eb="24">
      <t>キホンキョウテイショ</t>
    </rPh>
    <phoneticPr fontId="3"/>
  </si>
  <si>
    <t>OpenStreet株式会社</t>
    <rPh sb="10" eb="14">
      <t>カブシキガイシャ</t>
    </rPh>
    <phoneticPr fontId="3"/>
  </si>
  <si>
    <t>区外</t>
    <rPh sb="0" eb="2">
      <t>クガイ</t>
    </rPh>
    <phoneticPr fontId="4"/>
  </si>
  <si>
    <t>環境清掃部環境課環境推進係</t>
    <rPh sb="0" eb="5">
      <t>カンキョウセイソウブ</t>
    </rPh>
    <rPh sb="5" eb="8">
      <t>カンキョウカ</t>
    </rPh>
    <rPh sb="8" eb="13">
      <t>カンキョウスイシンカカリ</t>
    </rPh>
    <phoneticPr fontId="3"/>
  </si>
  <si>
    <t>03-3802-4693</t>
    <phoneticPr fontId="3"/>
  </si>
  <si>
    <t>シナネンモビリティ＋株式会社</t>
    <phoneticPr fontId="4"/>
  </si>
  <si>
    <t>荒川区市街地整備指導要綱に基づく協定書</t>
    <rPh sb="0" eb="2">
      <t>アラカワ</t>
    </rPh>
    <rPh sb="2" eb="3">
      <t>ク</t>
    </rPh>
    <rPh sb="3" eb="6">
      <t>シガイチ</t>
    </rPh>
    <rPh sb="6" eb="8">
      <t>セイビ</t>
    </rPh>
    <rPh sb="8" eb="10">
      <t>シドウ</t>
    </rPh>
    <rPh sb="10" eb="12">
      <t>ヨウコウ</t>
    </rPh>
    <rPh sb="13" eb="14">
      <t>モト</t>
    </rPh>
    <rPh sb="16" eb="19">
      <t>キョウテイショ</t>
    </rPh>
    <phoneticPr fontId="3"/>
  </si>
  <si>
    <t>武蔵建設株式会社</t>
    <rPh sb="0" eb="1">
      <t>ムサシ</t>
    </rPh>
    <rPh sb="1" eb="3">
      <t>ケンセツ</t>
    </rPh>
    <rPh sb="4" eb="8">
      <t>カブシキガイシャ</t>
    </rPh>
    <phoneticPr fontId="8"/>
  </si>
  <si>
    <t>区内</t>
    <rPh sb="0" eb="1">
      <t>クナイ</t>
    </rPh>
    <phoneticPr fontId="4"/>
  </si>
  <si>
    <t>03-3802-4292</t>
    <phoneticPr fontId="3"/>
  </si>
  <si>
    <t>大京観光株式会社</t>
    <rPh sb="0" eb="1">
      <t>ダイキョウ</t>
    </rPh>
    <rPh sb="1" eb="3">
      <t>カンコウ</t>
    </rPh>
    <rPh sb="3" eb="5">
      <t>カブシキ</t>
    </rPh>
    <rPh sb="5" eb="7">
      <t>カイシャ</t>
    </rPh>
    <phoneticPr fontId="8"/>
  </si>
  <si>
    <t>区外</t>
    <rPh sb="0" eb="1">
      <t>クガイ</t>
    </rPh>
    <phoneticPr fontId="4"/>
  </si>
  <si>
    <t>𠮷池産業合名会社</t>
    <rPh sb="1" eb="2">
      <t>イケ</t>
    </rPh>
    <rPh sb="2" eb="4">
      <t>サンギョウ</t>
    </rPh>
    <rPh sb="4" eb="6">
      <t>ゴウメイ</t>
    </rPh>
    <rPh sb="6" eb="8">
      <t>ガイシャ</t>
    </rPh>
    <phoneticPr fontId="8"/>
  </si>
  <si>
    <t>東急不動産株式会社</t>
    <rPh sb="0" eb="1">
      <t>トウキュウ</t>
    </rPh>
    <rPh sb="1" eb="4">
      <t>フドウサン</t>
    </rPh>
    <rPh sb="5" eb="9">
      <t>カブシキガイシャ</t>
    </rPh>
    <phoneticPr fontId="8"/>
  </si>
  <si>
    <t>小川建設株式会社</t>
    <rPh sb="0" eb="1">
      <t>オガワ</t>
    </rPh>
    <rPh sb="1" eb="3">
      <t>ケンセツ</t>
    </rPh>
    <rPh sb="4" eb="8">
      <t>カブシキガイシャ</t>
    </rPh>
    <phoneticPr fontId="8"/>
  </si>
  <si>
    <t>ダイア建設株式会社</t>
    <rPh sb="2" eb="4">
      <t>ケンセツ</t>
    </rPh>
    <rPh sb="5" eb="9">
      <t>カブシキガイシャ</t>
    </rPh>
    <phoneticPr fontId="8"/>
  </si>
  <si>
    <t>住宅・都市整備公団東京支社</t>
    <rPh sb="0" eb="1">
      <t>ジュウタク</t>
    </rPh>
    <rPh sb="2" eb="4">
      <t>トシ</t>
    </rPh>
    <rPh sb="4" eb="6">
      <t>セイビ</t>
    </rPh>
    <rPh sb="6" eb="8">
      <t>コウダン</t>
    </rPh>
    <rPh sb="8" eb="10">
      <t>トウキョウ</t>
    </rPh>
    <rPh sb="10" eb="12">
      <t>シシャ</t>
    </rPh>
    <phoneticPr fontId="8"/>
  </si>
  <si>
    <t>本州不動産株式会社、勝丸建設株式会社</t>
    <rPh sb="0" eb="1">
      <t>ホンシュウ</t>
    </rPh>
    <rPh sb="1" eb="4">
      <t>フドウサン</t>
    </rPh>
    <rPh sb="5" eb="9">
      <t>カブシキガイシャ</t>
    </rPh>
    <rPh sb="10" eb="12">
      <t>カツマル</t>
    </rPh>
    <rPh sb="12" eb="14">
      <t>ケンセツ</t>
    </rPh>
    <rPh sb="14" eb="18">
      <t>カブシキガイシャ</t>
    </rPh>
    <phoneticPr fontId="8"/>
  </si>
  <si>
    <t>藤和不動産株式会社</t>
    <rPh sb="0" eb="1">
      <t>フジワ</t>
    </rPh>
    <rPh sb="1" eb="4">
      <t>フドウサン</t>
    </rPh>
    <rPh sb="4" eb="6">
      <t>カブシキ</t>
    </rPh>
    <rPh sb="6" eb="8">
      <t>カイシャ</t>
    </rPh>
    <phoneticPr fontId="8"/>
  </si>
  <si>
    <t>住宅・都市整備公団</t>
    <rPh sb="0" eb="1">
      <t>ジュウタク</t>
    </rPh>
    <rPh sb="2" eb="4">
      <t>トシ</t>
    </rPh>
    <rPh sb="4" eb="6">
      <t>セイビ</t>
    </rPh>
    <rPh sb="6" eb="8">
      <t>コウダン</t>
    </rPh>
    <phoneticPr fontId="8"/>
  </si>
  <si>
    <t>大京観光株式会社</t>
    <rPh sb="0" eb="1">
      <t>ダイキョウ</t>
    </rPh>
    <rPh sb="1" eb="3">
      <t>カンコウ</t>
    </rPh>
    <rPh sb="4" eb="8">
      <t>カブシキガイシャ</t>
    </rPh>
    <phoneticPr fontId="8"/>
  </si>
  <si>
    <t>東邦段ボール紙器株式会社</t>
    <rPh sb="0" eb="1">
      <t>トウホウ</t>
    </rPh>
    <rPh sb="1" eb="2">
      <t>ダン</t>
    </rPh>
    <rPh sb="5" eb="7">
      <t>シキ</t>
    </rPh>
    <rPh sb="7" eb="9">
      <t>カブシキ</t>
    </rPh>
    <rPh sb="9" eb="11">
      <t>カイシャ</t>
    </rPh>
    <phoneticPr fontId="8"/>
  </si>
  <si>
    <t>住宅供給共同組合</t>
    <rPh sb="0" eb="1">
      <t>ジュウタク</t>
    </rPh>
    <rPh sb="1" eb="3">
      <t>キョウキュウ</t>
    </rPh>
    <rPh sb="3" eb="5">
      <t>キョウドウ</t>
    </rPh>
    <rPh sb="5" eb="7">
      <t>クミアイ</t>
    </rPh>
    <phoneticPr fontId="8"/>
  </si>
  <si>
    <t>東京ファックス商事</t>
    <rPh sb="0" eb="1">
      <t>トウキョウ</t>
    </rPh>
    <rPh sb="6" eb="8">
      <t>ショウジ</t>
    </rPh>
    <phoneticPr fontId="8"/>
  </si>
  <si>
    <t>大閣不動産株式会社</t>
    <rPh sb="0" eb="1">
      <t>カク</t>
    </rPh>
    <rPh sb="1" eb="4">
      <t>フドウサン</t>
    </rPh>
    <phoneticPr fontId="8"/>
  </si>
  <si>
    <t>長谷工不動産株式会社、株式会社リクルートコスモス</t>
    <rPh sb="0" eb="2">
      <t>ハセコウ</t>
    </rPh>
    <rPh sb="2" eb="5">
      <t>フドウサン</t>
    </rPh>
    <rPh sb="5" eb="7">
      <t>カブシキ</t>
    </rPh>
    <rPh sb="7" eb="9">
      <t>カイシャ</t>
    </rPh>
    <rPh sb="10" eb="14">
      <t>カブシキカイシャ</t>
    </rPh>
    <phoneticPr fontId="8"/>
  </si>
  <si>
    <t>御影エンタープライズ</t>
    <phoneticPr fontId="8"/>
  </si>
  <si>
    <t>神商開発株式会社</t>
    <rPh sb="0" eb="1">
      <t>ショウ</t>
    </rPh>
    <rPh sb="1" eb="3">
      <t>カイハツ</t>
    </rPh>
    <phoneticPr fontId="8"/>
  </si>
  <si>
    <t>檜不動産株式会社</t>
    <rPh sb="0" eb="3">
      <t>フドウサン</t>
    </rPh>
    <phoneticPr fontId="8"/>
  </si>
  <si>
    <t>日本建設株式会社</t>
    <rPh sb="0" eb="1">
      <t>ニホン</t>
    </rPh>
    <rPh sb="1" eb="3">
      <t>ケンセツ</t>
    </rPh>
    <rPh sb="3" eb="7">
      <t>カブシキガイシャ</t>
    </rPh>
    <phoneticPr fontId="8"/>
  </si>
  <si>
    <t>武蔵建設株式会社</t>
    <rPh sb="0" eb="1">
      <t>ムサシ</t>
    </rPh>
    <rPh sb="1" eb="3">
      <t>ケンセツ</t>
    </rPh>
    <rPh sb="3" eb="5">
      <t>カブシキ</t>
    </rPh>
    <rPh sb="5" eb="7">
      <t>カイシャ</t>
    </rPh>
    <phoneticPr fontId="8"/>
  </si>
  <si>
    <t>協和電設株式会社</t>
    <rPh sb="0" eb="1">
      <t>キョウワ</t>
    </rPh>
    <rPh sb="1" eb="3">
      <t>デンセツダイヨウ</t>
    </rPh>
    <rPh sb="4" eb="8">
      <t>カブシキガイシャ</t>
    </rPh>
    <phoneticPr fontId="8"/>
  </si>
  <si>
    <t>1989年2月16日</t>
    <rPh sb="4" eb="5">
      <t>ガツ</t>
    </rPh>
    <rPh sb="7" eb="8">
      <t>ニチ</t>
    </rPh>
    <phoneticPr fontId="8"/>
  </si>
  <si>
    <t>1989年2月28日</t>
    <rPh sb="4" eb="5">
      <t>ガツ</t>
    </rPh>
    <rPh sb="7" eb="8">
      <t>ニチ</t>
    </rPh>
    <phoneticPr fontId="8"/>
  </si>
  <si>
    <t>株式会社マルキ</t>
    <phoneticPr fontId="8"/>
  </si>
  <si>
    <t>1989年3月6日</t>
    <rPh sb="4" eb="5">
      <t>ガツ</t>
    </rPh>
    <rPh sb="6" eb="7">
      <t>ニチ</t>
    </rPh>
    <phoneticPr fontId="8"/>
  </si>
  <si>
    <t>城北木材株式会社</t>
    <rPh sb="0" eb="1">
      <t>ジョウホク</t>
    </rPh>
    <rPh sb="1" eb="3">
      <t>モクザイ</t>
    </rPh>
    <rPh sb="3" eb="5">
      <t>カブシキ</t>
    </rPh>
    <rPh sb="5" eb="7">
      <t>カイシャ</t>
    </rPh>
    <phoneticPr fontId="8"/>
  </si>
  <si>
    <t>1989年3月7日</t>
    <rPh sb="4" eb="5">
      <t>ガツ</t>
    </rPh>
    <rPh sb="6" eb="7">
      <t>ニチ</t>
    </rPh>
    <phoneticPr fontId="8"/>
  </si>
  <si>
    <t>ダイコロ株式会社</t>
    <rPh sb="3" eb="5">
      <t>カブシキ</t>
    </rPh>
    <rPh sb="5" eb="7">
      <t>カイシャ</t>
    </rPh>
    <phoneticPr fontId="8"/>
  </si>
  <si>
    <t>1989年4月3日</t>
    <rPh sb="3" eb="4">
      <t>ガツ</t>
    </rPh>
    <rPh sb="6" eb="7">
      <t>ニチ</t>
    </rPh>
    <phoneticPr fontId="8"/>
  </si>
  <si>
    <t>東京ガス株式会社</t>
    <rPh sb="0" eb="1">
      <t>トウキョウ</t>
    </rPh>
    <rPh sb="3" eb="7">
      <t>カブシキガイシャ</t>
    </rPh>
    <phoneticPr fontId="8"/>
  </si>
  <si>
    <t>1989年4月7日</t>
    <rPh sb="4" eb="5">
      <t>ガツ</t>
    </rPh>
    <rPh sb="6" eb="7">
      <t>ニチ</t>
    </rPh>
    <phoneticPr fontId="8"/>
  </si>
  <si>
    <t>富士オートガス株式会社</t>
    <rPh sb="0" eb="1">
      <t>フジ</t>
    </rPh>
    <phoneticPr fontId="8"/>
  </si>
  <si>
    <t>1989年5月1日</t>
    <rPh sb="5" eb="6">
      <t>ガツ</t>
    </rPh>
    <rPh sb="7" eb="8">
      <t>ニチ</t>
    </rPh>
    <phoneticPr fontId="8"/>
  </si>
  <si>
    <t>井上護膜工業</t>
    <rPh sb="0" eb="1">
      <t>イノウエ</t>
    </rPh>
    <rPh sb="2" eb="3">
      <t>マモル</t>
    </rPh>
    <rPh sb="3" eb="4">
      <t>マク</t>
    </rPh>
    <rPh sb="4" eb="6">
      <t>コウギョウ</t>
    </rPh>
    <phoneticPr fontId="8"/>
  </si>
  <si>
    <t>1989年5月1日</t>
    <rPh sb="4" eb="5">
      <t>ガツ</t>
    </rPh>
    <rPh sb="6" eb="7">
      <t>ニチ</t>
    </rPh>
    <phoneticPr fontId="8"/>
  </si>
  <si>
    <t>日栄不動産株式会社</t>
    <rPh sb="0" eb="1">
      <t>ニチエイ</t>
    </rPh>
    <rPh sb="1" eb="4">
      <t>フドウサン</t>
    </rPh>
    <rPh sb="4" eb="8">
      <t>カブシキカイシャ</t>
    </rPh>
    <rPh sb="8" eb="9">
      <t>シャ</t>
    </rPh>
    <phoneticPr fontId="8"/>
  </si>
  <si>
    <t>1989年5月25日</t>
    <rPh sb="4" eb="5">
      <t>ガツ</t>
    </rPh>
    <rPh sb="7" eb="8">
      <t>ニチ</t>
    </rPh>
    <phoneticPr fontId="8"/>
  </si>
  <si>
    <t>1989年6月27日</t>
    <rPh sb="4" eb="5">
      <t>ガツ</t>
    </rPh>
    <rPh sb="7" eb="8">
      <t>ニチ</t>
    </rPh>
    <phoneticPr fontId="8"/>
  </si>
  <si>
    <t>山田建設株式会社</t>
    <rPh sb="0" eb="1">
      <t>ヤマダ</t>
    </rPh>
    <rPh sb="1" eb="3">
      <t>ケンセツ</t>
    </rPh>
    <phoneticPr fontId="8"/>
  </si>
  <si>
    <t>1989年7月20日</t>
    <rPh sb="4" eb="5">
      <t>ガツ</t>
    </rPh>
    <rPh sb="7" eb="8">
      <t>ニチ</t>
    </rPh>
    <phoneticPr fontId="8"/>
  </si>
  <si>
    <t>三交不動産株式会社</t>
    <rPh sb="0" eb="1">
      <t>サンコウ</t>
    </rPh>
    <rPh sb="1" eb="3">
      <t>フドウ</t>
    </rPh>
    <rPh sb="3" eb="4">
      <t>サン</t>
    </rPh>
    <rPh sb="4" eb="8">
      <t>カブシキガイシャ</t>
    </rPh>
    <phoneticPr fontId="8"/>
  </si>
  <si>
    <t>トーメンハウジング</t>
    <phoneticPr fontId="8"/>
  </si>
  <si>
    <t>ミサワホーム株式会社</t>
    <rPh sb="5" eb="9">
      <t>カブシキガイシャ</t>
    </rPh>
    <phoneticPr fontId="8"/>
  </si>
  <si>
    <t>中島水産株式会社</t>
    <rPh sb="0" eb="1">
      <t>ナカジマ</t>
    </rPh>
    <rPh sb="1" eb="3">
      <t>スイサン</t>
    </rPh>
    <phoneticPr fontId="8"/>
  </si>
  <si>
    <t>トヨタ東京カローラ株式会社</t>
    <rPh sb="2" eb="4">
      <t>トウキョウ</t>
    </rPh>
    <rPh sb="8" eb="12">
      <t>カブシキガイシャ</t>
    </rPh>
    <phoneticPr fontId="8"/>
  </si>
  <si>
    <t>大和土地建物株式会社</t>
    <rPh sb="0" eb="1">
      <t>ダイワ</t>
    </rPh>
    <rPh sb="1" eb="3">
      <t>トチ</t>
    </rPh>
    <rPh sb="3" eb="5">
      <t>タテモノ</t>
    </rPh>
    <rPh sb="5" eb="9">
      <t>カブシキガイシャ</t>
    </rPh>
    <phoneticPr fontId="8"/>
  </si>
  <si>
    <t>東洋リアルエステート</t>
    <rPh sb="0" eb="1">
      <t>トウヨウ</t>
    </rPh>
    <phoneticPr fontId="8"/>
  </si>
  <si>
    <t>東京博善株式会社</t>
    <rPh sb="0" eb="1">
      <t>トウキョウ</t>
    </rPh>
    <rPh sb="1" eb="3">
      <t>ハクゼン</t>
    </rPh>
    <rPh sb="3" eb="7">
      <t>カブシキガイシャ</t>
    </rPh>
    <phoneticPr fontId="8"/>
  </si>
  <si>
    <t>新都心開発株式会社</t>
    <rPh sb="0" eb="2">
      <t>シントシン</t>
    </rPh>
    <rPh sb="2" eb="4">
      <t>カイハツ</t>
    </rPh>
    <rPh sb="4" eb="8">
      <t>カブシキガイシャ</t>
    </rPh>
    <phoneticPr fontId="8"/>
  </si>
  <si>
    <t>勝村建設株式会社</t>
    <rPh sb="0" eb="1">
      <t>カツムラ</t>
    </rPh>
    <rPh sb="1" eb="3">
      <t>ケンセツ</t>
    </rPh>
    <rPh sb="3" eb="7">
      <t>カブシキカイシャ</t>
    </rPh>
    <phoneticPr fontId="8"/>
  </si>
  <si>
    <t>東和土地建物株式会社</t>
    <rPh sb="0" eb="1">
      <t>トウワ</t>
    </rPh>
    <rPh sb="1" eb="3">
      <t>トチ</t>
    </rPh>
    <rPh sb="3" eb="5">
      <t>タテモノ</t>
    </rPh>
    <rPh sb="5" eb="9">
      <t>カブシキガイシャ</t>
    </rPh>
    <phoneticPr fontId="8"/>
  </si>
  <si>
    <t>日本鉄道貨物株式会社</t>
    <rPh sb="0" eb="3">
      <t>ニホンテツドウ</t>
    </rPh>
    <rPh sb="3" eb="5">
      <t>カモツ</t>
    </rPh>
    <rPh sb="5" eb="9">
      <t>カブシキガイシャ</t>
    </rPh>
    <phoneticPr fontId="8"/>
  </si>
  <si>
    <t>恒信ビルディング株式会社</t>
    <rPh sb="0" eb="1">
      <t>シン</t>
    </rPh>
    <rPh sb="7" eb="9">
      <t>カブシキ</t>
    </rPh>
    <rPh sb="10" eb="12">
      <t>カイシャ</t>
    </rPh>
    <phoneticPr fontId="8"/>
  </si>
  <si>
    <t>松本不動産</t>
    <rPh sb="0" eb="1">
      <t>マツモト</t>
    </rPh>
    <rPh sb="1" eb="4">
      <t>フドウサン</t>
    </rPh>
    <phoneticPr fontId="8"/>
  </si>
  <si>
    <t>フジタ工業</t>
    <rPh sb="3" eb="5">
      <t>コウギョウ</t>
    </rPh>
    <phoneticPr fontId="8"/>
  </si>
  <si>
    <t>フジタ工業株式会社</t>
    <rPh sb="2" eb="4">
      <t>コウギョウ</t>
    </rPh>
    <rPh sb="4" eb="8">
      <t>カブシキガイシャ</t>
    </rPh>
    <phoneticPr fontId="8"/>
  </si>
  <si>
    <t>上田印刷紙器、コスモ石油</t>
    <rPh sb="0" eb="1">
      <t>ウエダ</t>
    </rPh>
    <rPh sb="1" eb="3">
      <t>インサツ</t>
    </rPh>
    <rPh sb="3" eb="5">
      <t>シキ</t>
    </rPh>
    <rPh sb="9" eb="11">
      <t>セキユ</t>
    </rPh>
    <phoneticPr fontId="8"/>
  </si>
  <si>
    <t>三建不動産</t>
    <rPh sb="0" eb="1">
      <t>サンケン</t>
    </rPh>
    <rPh sb="1" eb="4">
      <t>フドウサン</t>
    </rPh>
    <phoneticPr fontId="8"/>
  </si>
  <si>
    <t>共同計画株式会社</t>
    <rPh sb="0" eb="1">
      <t>キョウドウ</t>
    </rPh>
    <rPh sb="1" eb="3">
      <t>ケイカク</t>
    </rPh>
    <rPh sb="3" eb="7">
      <t>カブシキガイシャ</t>
    </rPh>
    <phoneticPr fontId="8"/>
  </si>
  <si>
    <t>東京通信ネットワーク株式会社</t>
    <rPh sb="0" eb="1">
      <t>トウキョウ</t>
    </rPh>
    <rPh sb="1" eb="3">
      <t>ツウシン</t>
    </rPh>
    <rPh sb="9" eb="13">
      <t>カブシキガイシャ</t>
    </rPh>
    <phoneticPr fontId="8"/>
  </si>
  <si>
    <t>藤和不動産株式会社</t>
    <rPh sb="0" eb="1">
      <t>トウワ</t>
    </rPh>
    <rPh sb="1" eb="4">
      <t>フドウサン</t>
    </rPh>
    <rPh sb="4" eb="8">
      <t>カブシキガイシャ</t>
    </rPh>
    <phoneticPr fontId="8"/>
  </si>
  <si>
    <t>京成不動産株式会社</t>
    <rPh sb="0" eb="1">
      <t>ケイセイ</t>
    </rPh>
    <rPh sb="1" eb="4">
      <t>フドウサン</t>
    </rPh>
    <rPh sb="4" eb="6">
      <t>カブシキ</t>
    </rPh>
    <rPh sb="6" eb="8">
      <t>カイシャ</t>
    </rPh>
    <phoneticPr fontId="8"/>
  </si>
  <si>
    <t>東急不動産株式会社</t>
    <rPh sb="0" eb="1">
      <t>トウキュウ</t>
    </rPh>
    <rPh sb="1" eb="4">
      <t>フドウサン</t>
    </rPh>
    <rPh sb="4" eb="6">
      <t>カブシキ</t>
    </rPh>
    <rPh sb="6" eb="8">
      <t>カイシャ</t>
    </rPh>
    <phoneticPr fontId="8"/>
  </si>
  <si>
    <t>アイエスディ株式会社</t>
    <rPh sb="5" eb="9">
      <t>カブシキガイシャ</t>
    </rPh>
    <phoneticPr fontId="8"/>
  </si>
  <si>
    <t>広島化成株式会社</t>
    <rPh sb="0" eb="1">
      <t>ヒロシマ</t>
    </rPh>
    <rPh sb="1" eb="3">
      <t>カセイ</t>
    </rPh>
    <rPh sb="3" eb="7">
      <t>カブシキガイシャ</t>
    </rPh>
    <phoneticPr fontId="8"/>
  </si>
  <si>
    <t>丸善株式会社</t>
    <rPh sb="0" eb="1">
      <t>マルゼン</t>
    </rPh>
    <rPh sb="1" eb="5">
      <t>カブシキガイシャ</t>
    </rPh>
    <phoneticPr fontId="8"/>
  </si>
  <si>
    <t>三芳建設株式会社</t>
    <rPh sb="0" eb="1">
      <t>ミヨシ</t>
    </rPh>
    <rPh sb="1" eb="3">
      <t>ケンセツ</t>
    </rPh>
    <rPh sb="3" eb="7">
      <t>カブシキガイシャ</t>
    </rPh>
    <phoneticPr fontId="8"/>
  </si>
  <si>
    <t>東亜地所株式会社</t>
    <rPh sb="0" eb="1">
      <t>トウア</t>
    </rPh>
    <rPh sb="1" eb="3">
      <t>ジショ</t>
    </rPh>
    <rPh sb="3" eb="7">
      <t>カブシキガイシャ</t>
    </rPh>
    <phoneticPr fontId="8"/>
  </si>
  <si>
    <t>酒井電線株式会社</t>
    <rPh sb="0" eb="1">
      <t>サカイ</t>
    </rPh>
    <rPh sb="1" eb="3">
      <t>デンセン</t>
    </rPh>
    <rPh sb="3" eb="7">
      <t>カブシキガイシャ</t>
    </rPh>
    <phoneticPr fontId="8"/>
  </si>
  <si>
    <t>日動火災海上保険株式会社</t>
    <rPh sb="0" eb="1">
      <t>ニチドウ</t>
    </rPh>
    <rPh sb="1" eb="3">
      <t>カサイ</t>
    </rPh>
    <rPh sb="3" eb="5">
      <t>カイジョウ</t>
    </rPh>
    <rPh sb="5" eb="7">
      <t>ホケン</t>
    </rPh>
    <rPh sb="7" eb="11">
      <t>カブシキガイシャ</t>
    </rPh>
    <phoneticPr fontId="8"/>
  </si>
  <si>
    <t>共栄興産株式会社</t>
    <rPh sb="0" eb="1">
      <t>キョウエイ</t>
    </rPh>
    <rPh sb="1" eb="3">
      <t>コウサン</t>
    </rPh>
    <rPh sb="3" eb="7">
      <t>カブシキガイシャ</t>
    </rPh>
    <phoneticPr fontId="8"/>
  </si>
  <si>
    <t>荒川信用金庫</t>
    <rPh sb="0" eb="1">
      <t>アラカワ</t>
    </rPh>
    <rPh sb="1" eb="3">
      <t>シンヨウ</t>
    </rPh>
    <rPh sb="3" eb="5">
      <t>キンコ</t>
    </rPh>
    <phoneticPr fontId="8"/>
  </si>
  <si>
    <t>明和地所株式会社</t>
    <rPh sb="0" eb="1">
      <t>メイワ</t>
    </rPh>
    <rPh sb="1" eb="3">
      <t>ジショ</t>
    </rPh>
    <rPh sb="3" eb="7">
      <t>カブシキガイシャ</t>
    </rPh>
    <phoneticPr fontId="8"/>
  </si>
  <si>
    <t>田園都市株式会社</t>
    <rPh sb="0" eb="1">
      <t>デンエン</t>
    </rPh>
    <rPh sb="1" eb="3">
      <t>トシ</t>
    </rPh>
    <rPh sb="3" eb="7">
      <t>カブシキカイシャ</t>
    </rPh>
    <phoneticPr fontId="8"/>
  </si>
  <si>
    <t>常陸興産株式会社</t>
    <rPh sb="0" eb="1">
      <t>リク</t>
    </rPh>
    <rPh sb="1" eb="3">
      <t>コウサン</t>
    </rPh>
    <rPh sb="3" eb="7">
      <t>カブシキガイシャ</t>
    </rPh>
    <phoneticPr fontId="8"/>
  </si>
  <si>
    <t>サンビルド工業株式会社</t>
    <rPh sb="4" eb="6">
      <t>コウギョウ</t>
    </rPh>
    <rPh sb="6" eb="10">
      <t>カブシキガイシャ</t>
    </rPh>
    <phoneticPr fontId="8"/>
  </si>
  <si>
    <t>三鱗事業株式会社</t>
    <rPh sb="0" eb="1">
      <t>ウロコ</t>
    </rPh>
    <rPh sb="1" eb="3">
      <t>ジギョウ</t>
    </rPh>
    <rPh sb="3" eb="7">
      <t>カブシキガイシャ</t>
    </rPh>
    <phoneticPr fontId="8"/>
  </si>
  <si>
    <t>練馬ホーム株式会社</t>
    <rPh sb="0" eb="1">
      <t>ネリマ</t>
    </rPh>
    <rPh sb="4" eb="6">
      <t>カブシキ</t>
    </rPh>
    <rPh sb="6" eb="8">
      <t>カイシャ</t>
    </rPh>
    <phoneticPr fontId="8"/>
  </si>
  <si>
    <t>永光商事株式会社</t>
    <rPh sb="0" eb="1">
      <t>エイコウ</t>
    </rPh>
    <rPh sb="1" eb="3">
      <t>ショウジ</t>
    </rPh>
    <rPh sb="3" eb="7">
      <t>カブシキガイシャ</t>
    </rPh>
    <phoneticPr fontId="8"/>
  </si>
  <si>
    <t>東邦生命保険相互会社</t>
    <rPh sb="0" eb="1">
      <t>トウホウ</t>
    </rPh>
    <rPh sb="1" eb="3">
      <t>セイメイ</t>
    </rPh>
    <rPh sb="3" eb="5">
      <t>ホケン</t>
    </rPh>
    <rPh sb="5" eb="7">
      <t>ソウゴ</t>
    </rPh>
    <rPh sb="7" eb="9">
      <t>カイシャ</t>
    </rPh>
    <phoneticPr fontId="8"/>
  </si>
  <si>
    <t>ダイカンホーム株式会社</t>
    <rPh sb="6" eb="10">
      <t>カブシキガイシャ</t>
    </rPh>
    <phoneticPr fontId="8"/>
  </si>
  <si>
    <t>1996年3月25日</t>
    <rPh sb="5" eb="6">
      <t>ガツ</t>
    </rPh>
    <rPh sb="9" eb="10">
      <t>ニチ</t>
    </rPh>
    <phoneticPr fontId="8"/>
  </si>
  <si>
    <t>東京女子医科大学</t>
    <rPh sb="0" eb="1">
      <t>トウキョウ</t>
    </rPh>
    <rPh sb="1" eb="3">
      <t>ジョシ</t>
    </rPh>
    <rPh sb="3" eb="5">
      <t>イカ</t>
    </rPh>
    <rPh sb="5" eb="7">
      <t>ダイガク</t>
    </rPh>
    <phoneticPr fontId="8"/>
  </si>
  <si>
    <t>藤澤建設株式会社</t>
    <rPh sb="0" eb="1">
      <t>フジサワ</t>
    </rPh>
    <rPh sb="1" eb="3">
      <t>ケンセツ</t>
    </rPh>
    <rPh sb="3" eb="7">
      <t>カブシキガイシャ</t>
    </rPh>
    <phoneticPr fontId="8"/>
  </si>
  <si>
    <t>サンデン不動産株式会社</t>
    <rPh sb="3" eb="6">
      <t>フドウサン</t>
    </rPh>
    <rPh sb="6" eb="10">
      <t>カブシキガイシャ</t>
    </rPh>
    <phoneticPr fontId="8"/>
  </si>
  <si>
    <t>東泉地所株式会社</t>
    <rPh sb="0" eb="1">
      <t>トウセン</t>
    </rPh>
    <rPh sb="1" eb="3">
      <t>ジショ</t>
    </rPh>
    <rPh sb="3" eb="7">
      <t>カブシキガイシャ</t>
    </rPh>
    <phoneticPr fontId="8"/>
  </si>
  <si>
    <t>日榮建設工業株式会社</t>
    <rPh sb="0" eb="1">
      <t>ニチエイ</t>
    </rPh>
    <rPh sb="1" eb="3">
      <t>ケンセツ</t>
    </rPh>
    <rPh sb="3" eb="5">
      <t>コウギョウ</t>
    </rPh>
    <rPh sb="5" eb="9">
      <t>カブシキガイシャ</t>
    </rPh>
    <phoneticPr fontId="8"/>
  </si>
  <si>
    <t>三共プレス工業株式会社</t>
    <rPh sb="0" eb="1">
      <t>サンキョウ</t>
    </rPh>
    <rPh sb="4" eb="6">
      <t>コウギョウ</t>
    </rPh>
    <rPh sb="6" eb="8">
      <t>カブシキ</t>
    </rPh>
    <rPh sb="8" eb="10">
      <t>カイシャ</t>
    </rPh>
    <phoneticPr fontId="8"/>
  </si>
  <si>
    <t>ダイア建設株式会社</t>
    <rPh sb="2" eb="4">
      <t>ケンセツ</t>
    </rPh>
    <rPh sb="4" eb="8">
      <t>カブシキガイシャ</t>
    </rPh>
    <phoneticPr fontId="8"/>
  </si>
  <si>
    <t>三利交通株式会社</t>
    <rPh sb="0" eb="1">
      <t>サンリ</t>
    </rPh>
    <rPh sb="1" eb="3">
      <t>コウツウ</t>
    </rPh>
    <rPh sb="3" eb="7">
      <t>カブシキカイシャ</t>
    </rPh>
    <phoneticPr fontId="8"/>
  </si>
  <si>
    <t>共栄興産株式会社</t>
    <rPh sb="0" eb="1">
      <t>キョウエイ</t>
    </rPh>
    <rPh sb="1" eb="3">
      <t>コウサン</t>
    </rPh>
    <rPh sb="3" eb="7">
      <t>カブシキカイシャ</t>
    </rPh>
    <phoneticPr fontId="8"/>
  </si>
  <si>
    <t>石光金属工業株式会社</t>
    <rPh sb="0" eb="1">
      <t>イシヒカリ</t>
    </rPh>
    <rPh sb="1" eb="3">
      <t>キンゾク</t>
    </rPh>
    <rPh sb="3" eb="5">
      <t>コウギョウ</t>
    </rPh>
    <rPh sb="5" eb="9">
      <t>カブシキガイシャ</t>
    </rPh>
    <phoneticPr fontId="8"/>
  </si>
  <si>
    <t>偕楽ビル株式会社</t>
    <rPh sb="0" eb="1">
      <t>カイラク</t>
    </rPh>
    <rPh sb="3" eb="7">
      <t>カブシキガイシャ</t>
    </rPh>
    <phoneticPr fontId="8"/>
  </si>
  <si>
    <t>東京建物株式会社</t>
    <rPh sb="0" eb="3">
      <t>トウキョウタテモノ</t>
    </rPh>
    <rPh sb="3" eb="7">
      <t>カブシキガイシャ</t>
    </rPh>
    <phoneticPr fontId="8"/>
  </si>
  <si>
    <t>名鉄不動産株式会社</t>
    <rPh sb="0" eb="1">
      <t>メイテツ</t>
    </rPh>
    <rPh sb="1" eb="4">
      <t>フドウサン</t>
    </rPh>
    <rPh sb="4" eb="8">
      <t>カブシキガイシャ</t>
    </rPh>
    <phoneticPr fontId="8"/>
  </si>
  <si>
    <t>三信住宅株式会社</t>
    <rPh sb="0" eb="1">
      <t>サンシン</t>
    </rPh>
    <rPh sb="1" eb="3">
      <t>ジュウタク</t>
    </rPh>
    <rPh sb="3" eb="7">
      <t>カブシキガイシャ</t>
    </rPh>
    <phoneticPr fontId="8"/>
  </si>
  <si>
    <t>カネヨ石鹸株式会社</t>
    <rPh sb="2" eb="4">
      <t>セッケン</t>
    </rPh>
    <rPh sb="4" eb="8">
      <t>カブシキガイシャ</t>
    </rPh>
    <phoneticPr fontId="8"/>
  </si>
  <si>
    <t>扶桑レクセル株式会社</t>
    <rPh sb="0" eb="1">
      <t>フソウ</t>
    </rPh>
    <rPh sb="5" eb="9">
      <t>カブシキガイシャ</t>
    </rPh>
    <phoneticPr fontId="8"/>
  </si>
  <si>
    <t>練馬ホーム株式会社</t>
    <rPh sb="0" eb="1">
      <t>ネリマ</t>
    </rPh>
    <rPh sb="4" eb="8">
      <t>カブシキガイシャ</t>
    </rPh>
    <phoneticPr fontId="8"/>
  </si>
  <si>
    <t>幸伸管工株式会社</t>
    <rPh sb="0" eb="1">
      <t>シン</t>
    </rPh>
    <rPh sb="1" eb="2">
      <t>カン</t>
    </rPh>
    <rPh sb="2" eb="3">
      <t>コウ</t>
    </rPh>
    <rPh sb="3" eb="7">
      <t>カブシキガイシャ</t>
    </rPh>
    <phoneticPr fontId="8"/>
  </si>
  <si>
    <t>日本新都市開発株式会社</t>
    <rPh sb="0" eb="1">
      <t>ニホン</t>
    </rPh>
    <rPh sb="1" eb="2">
      <t>シン</t>
    </rPh>
    <rPh sb="2" eb="4">
      <t>トシ</t>
    </rPh>
    <rPh sb="4" eb="6">
      <t>カイハツ</t>
    </rPh>
    <rPh sb="6" eb="10">
      <t>カブシキガイシャ</t>
    </rPh>
    <phoneticPr fontId="8"/>
  </si>
  <si>
    <t>コスモ総合開発株式会社</t>
    <rPh sb="2" eb="4">
      <t>ソウゴウ</t>
    </rPh>
    <rPh sb="4" eb="6">
      <t>カイハツ</t>
    </rPh>
    <rPh sb="6" eb="10">
      <t>カブシキガイシャ</t>
    </rPh>
    <phoneticPr fontId="8"/>
  </si>
  <si>
    <t>高橋商事株式会社</t>
    <rPh sb="0" eb="1">
      <t>タカハシ</t>
    </rPh>
    <rPh sb="1" eb="3">
      <t>ショウジ</t>
    </rPh>
    <rPh sb="3" eb="5">
      <t>カブシキ</t>
    </rPh>
    <rPh sb="5" eb="7">
      <t>カイシャ</t>
    </rPh>
    <phoneticPr fontId="8"/>
  </si>
  <si>
    <t>旭電化工業株式会社</t>
    <rPh sb="0" eb="2">
      <t>デンカ</t>
    </rPh>
    <rPh sb="2" eb="4">
      <t>コウギョウ</t>
    </rPh>
    <rPh sb="4" eb="8">
      <t>カブシキガイシャ</t>
    </rPh>
    <phoneticPr fontId="8"/>
  </si>
  <si>
    <t>株式会社リクルートコスモス</t>
    <rPh sb="0" eb="4">
      <t>カブシキガイシャ</t>
    </rPh>
    <phoneticPr fontId="8"/>
  </si>
  <si>
    <t>株式会社ゴールドクレスト</t>
    <rPh sb="0" eb="3">
      <t>カブシキガイシャ</t>
    </rPh>
    <phoneticPr fontId="8"/>
  </si>
  <si>
    <t>藤澤建設株式会社</t>
    <rPh sb="0" eb="1">
      <t>フジサワ</t>
    </rPh>
    <rPh sb="1" eb="3">
      <t>ケンセツ</t>
    </rPh>
    <rPh sb="3" eb="5">
      <t>カブシキ</t>
    </rPh>
    <rPh sb="5" eb="7">
      <t>カイシャ</t>
    </rPh>
    <phoneticPr fontId="8"/>
  </si>
  <si>
    <t>三宝建設工業株式会社</t>
    <rPh sb="0" eb="1">
      <t>サンポウ</t>
    </rPh>
    <rPh sb="1" eb="3">
      <t>ケンセツ</t>
    </rPh>
    <rPh sb="3" eb="5">
      <t>コウギョウ</t>
    </rPh>
    <rPh sb="5" eb="9">
      <t>カブシキガイシャ</t>
    </rPh>
    <phoneticPr fontId="8"/>
  </si>
  <si>
    <t>日本貨物鉄道株式会社</t>
    <rPh sb="0" eb="1">
      <t>ニホン</t>
    </rPh>
    <rPh sb="1" eb="3">
      <t>カモツ</t>
    </rPh>
    <rPh sb="3" eb="5">
      <t>テツドウ</t>
    </rPh>
    <rPh sb="5" eb="9">
      <t>カブシキカイシャ</t>
    </rPh>
    <phoneticPr fontId="8"/>
  </si>
  <si>
    <t>東日暮里５丁目地区市街地再開発組合</t>
    <rPh sb="0" eb="4">
      <t>ヒガシニッポリ</t>
    </rPh>
    <rPh sb="5" eb="7">
      <t>チョウメ</t>
    </rPh>
    <rPh sb="7" eb="9">
      <t>チク</t>
    </rPh>
    <rPh sb="9" eb="12">
      <t>シガイチ</t>
    </rPh>
    <rPh sb="12" eb="15">
      <t>サイカイハツ</t>
    </rPh>
    <rPh sb="15" eb="17">
      <t>クミアイ</t>
    </rPh>
    <phoneticPr fontId="8"/>
  </si>
  <si>
    <t>東京自動機株式会社</t>
    <rPh sb="0" eb="2">
      <t>トウキョウ</t>
    </rPh>
    <rPh sb="2" eb="4">
      <t>ジドウ</t>
    </rPh>
    <rPh sb="4" eb="5">
      <t>キ</t>
    </rPh>
    <rPh sb="5" eb="9">
      <t>カブシキカイシャ</t>
    </rPh>
    <phoneticPr fontId="8"/>
  </si>
  <si>
    <t>共栄興産株式会社</t>
    <rPh sb="0" eb="2">
      <t>キョウエイ</t>
    </rPh>
    <rPh sb="2" eb="4">
      <t>コウサン</t>
    </rPh>
    <rPh sb="4" eb="6">
      <t>カブシキ</t>
    </rPh>
    <rPh sb="6" eb="8">
      <t>カイシャ</t>
    </rPh>
    <phoneticPr fontId="8"/>
  </si>
  <si>
    <t>総合住宅建設事業共同組合</t>
    <rPh sb="0" eb="2">
      <t>ソウゴウ</t>
    </rPh>
    <rPh sb="2" eb="4">
      <t>ジュウタク</t>
    </rPh>
    <rPh sb="4" eb="6">
      <t>ケンセツ</t>
    </rPh>
    <rPh sb="6" eb="8">
      <t>ジギョウ</t>
    </rPh>
    <rPh sb="8" eb="10">
      <t>キョウドウ</t>
    </rPh>
    <rPh sb="10" eb="12">
      <t>クミアイ</t>
    </rPh>
    <phoneticPr fontId="8"/>
  </si>
  <si>
    <t>有楽地所</t>
    <rPh sb="0" eb="1">
      <t>ユウラク</t>
    </rPh>
    <rPh sb="1" eb="3">
      <t>ジショ</t>
    </rPh>
    <phoneticPr fontId="8"/>
  </si>
  <si>
    <t>積和不動産株式会社</t>
    <rPh sb="0" eb="1">
      <t>セキワ</t>
    </rPh>
    <rPh sb="1" eb="4">
      <t>フドウサン</t>
    </rPh>
    <rPh sb="4" eb="8">
      <t>カブシキガイシャ</t>
    </rPh>
    <phoneticPr fontId="8"/>
  </si>
  <si>
    <t>飯田建設工業株式会社</t>
    <rPh sb="0" eb="1">
      <t>イイダ</t>
    </rPh>
    <rPh sb="1" eb="3">
      <t>ケンセツ</t>
    </rPh>
    <rPh sb="3" eb="5">
      <t>コウギョウ</t>
    </rPh>
    <rPh sb="5" eb="9">
      <t>カブシキガイシャ</t>
    </rPh>
    <phoneticPr fontId="8"/>
  </si>
  <si>
    <t>ダイア建設株式会社</t>
    <rPh sb="3" eb="5">
      <t>ケンセツ</t>
    </rPh>
    <rPh sb="5" eb="9">
      <t>カブシキカイシャ</t>
    </rPh>
    <phoneticPr fontId="8"/>
  </si>
  <si>
    <t>日本綜合地所</t>
    <rPh sb="0" eb="1">
      <t>ニホン</t>
    </rPh>
    <rPh sb="1" eb="3">
      <t>ソウゴウ</t>
    </rPh>
    <rPh sb="3" eb="5">
      <t>ジショ</t>
    </rPh>
    <phoneticPr fontId="8"/>
  </si>
  <si>
    <t>株式会社新日本建物</t>
    <rPh sb="0" eb="3">
      <t>カブシキカイシャ</t>
    </rPh>
    <rPh sb="3" eb="6">
      <t>シンニホン</t>
    </rPh>
    <rPh sb="6" eb="8">
      <t>タテモノ</t>
    </rPh>
    <phoneticPr fontId="8"/>
  </si>
  <si>
    <t>アートハウジング</t>
    <phoneticPr fontId="8"/>
  </si>
  <si>
    <t>藤澤建設</t>
    <rPh sb="0" eb="1">
      <t>フジサワ</t>
    </rPh>
    <rPh sb="1" eb="3">
      <t>ケンセツ</t>
    </rPh>
    <phoneticPr fontId="8"/>
  </si>
  <si>
    <t>東京ミサワホーム</t>
    <rPh sb="0" eb="1">
      <t>トウキョウ</t>
    </rPh>
    <phoneticPr fontId="8"/>
  </si>
  <si>
    <t>日乃本産業株式会社</t>
    <rPh sb="0" eb="3">
      <t>ヒノモト</t>
    </rPh>
    <rPh sb="3" eb="5">
      <t>サンギョウ</t>
    </rPh>
    <rPh sb="5" eb="9">
      <t>カブシキカイシャ</t>
    </rPh>
    <phoneticPr fontId="8"/>
  </si>
  <si>
    <t>富永運輸</t>
    <rPh sb="0" eb="1">
      <t>トミナガ</t>
    </rPh>
    <rPh sb="1" eb="3">
      <t>ウンユ</t>
    </rPh>
    <phoneticPr fontId="8"/>
  </si>
  <si>
    <t>大地住販</t>
    <rPh sb="0" eb="1">
      <t>ダイチ</t>
    </rPh>
    <rPh sb="1" eb="3">
      <t>ジュウハン</t>
    </rPh>
    <phoneticPr fontId="8"/>
  </si>
  <si>
    <t>東新ビルディング</t>
    <rPh sb="0" eb="1">
      <t>トウシン</t>
    </rPh>
    <phoneticPr fontId="8"/>
  </si>
  <si>
    <t>ミヤビエステックス</t>
    <phoneticPr fontId="8"/>
  </si>
  <si>
    <t>創友地所</t>
    <rPh sb="0" eb="2">
      <t>ソウユウ</t>
    </rPh>
    <rPh sb="2" eb="4">
      <t>ジショ</t>
    </rPh>
    <phoneticPr fontId="8"/>
  </si>
  <si>
    <t>創友地所</t>
    <rPh sb="0" eb="1">
      <t>ソウユウ</t>
    </rPh>
    <rPh sb="1" eb="3">
      <t>ジショ</t>
    </rPh>
    <phoneticPr fontId="8"/>
  </si>
  <si>
    <t>モーダ・クレア</t>
    <phoneticPr fontId="8"/>
  </si>
  <si>
    <t>アルコホームズ</t>
    <phoneticPr fontId="8"/>
  </si>
  <si>
    <t>藤和不動産、エス・ディーマネジメント</t>
    <rPh sb="0" eb="1">
      <t>トウワ</t>
    </rPh>
    <rPh sb="1" eb="4">
      <t>フドウサン</t>
    </rPh>
    <phoneticPr fontId="8"/>
  </si>
  <si>
    <t>東京日産自動車販売株式会社</t>
    <rPh sb="0" eb="1">
      <t>トウキョウ</t>
    </rPh>
    <rPh sb="1" eb="3">
      <t>ニッサン</t>
    </rPh>
    <rPh sb="3" eb="6">
      <t>ジドウシャ</t>
    </rPh>
    <rPh sb="6" eb="8">
      <t>ハンバイ</t>
    </rPh>
    <rPh sb="9" eb="13">
      <t>カブシキガイシャ</t>
    </rPh>
    <phoneticPr fontId="8"/>
  </si>
  <si>
    <t>トーワ綜合システム、マイティーワン</t>
    <rPh sb="2" eb="4">
      <t>ソウゴウ</t>
    </rPh>
    <phoneticPr fontId="8"/>
  </si>
  <si>
    <t>クリナップ株式会社</t>
    <rPh sb="4" eb="8">
      <t>カブシキカイシャ</t>
    </rPh>
    <phoneticPr fontId="8"/>
  </si>
  <si>
    <t>矢吹炉研株式会社</t>
    <rPh sb="0" eb="1">
      <t>ヤブキ</t>
    </rPh>
    <rPh sb="1" eb="2">
      <t>ロ</t>
    </rPh>
    <rPh sb="2" eb="3">
      <t>ケン</t>
    </rPh>
    <rPh sb="3" eb="7">
      <t>カブシキガイシャ</t>
    </rPh>
    <phoneticPr fontId="8"/>
  </si>
  <si>
    <t>三井不動産株式会社</t>
    <rPh sb="0" eb="1">
      <t>ミツイ</t>
    </rPh>
    <rPh sb="1" eb="4">
      <t>フドウサン</t>
    </rPh>
    <rPh sb="4" eb="8">
      <t>カブシキガイシャ</t>
    </rPh>
    <phoneticPr fontId="8"/>
  </si>
  <si>
    <t>ヒューネット</t>
    <phoneticPr fontId="8"/>
  </si>
  <si>
    <t>川口土木建築工業株式会社</t>
    <rPh sb="0" eb="1">
      <t>カワグチ</t>
    </rPh>
    <rPh sb="1" eb="3">
      <t>ドボク</t>
    </rPh>
    <rPh sb="3" eb="5">
      <t>ケンチク</t>
    </rPh>
    <rPh sb="5" eb="7">
      <t>コウギョウ</t>
    </rPh>
    <rPh sb="8" eb="12">
      <t>カブシキガイシャ</t>
    </rPh>
    <phoneticPr fontId="8"/>
  </si>
  <si>
    <t>東新ビルディング株式会社</t>
    <rPh sb="0" eb="1">
      <t>トウシン</t>
    </rPh>
    <rPh sb="7" eb="11">
      <t>カブシキガイシャ</t>
    </rPh>
    <phoneticPr fontId="8"/>
  </si>
  <si>
    <t>有限会社ヤスイ</t>
    <rPh sb="0" eb="3">
      <t>ユウゲンカイシャ</t>
    </rPh>
    <phoneticPr fontId="8"/>
  </si>
  <si>
    <t>山上保全株式会社</t>
    <rPh sb="0" eb="1">
      <t>ヤマガミ</t>
    </rPh>
    <rPh sb="1" eb="3">
      <t>ホゼン</t>
    </rPh>
    <rPh sb="3" eb="7">
      <t>カブシキガイシャ</t>
    </rPh>
    <phoneticPr fontId="8"/>
  </si>
  <si>
    <t>有限会社サンホーム</t>
    <rPh sb="0" eb="3">
      <t>ユウゲンカイシャ</t>
    </rPh>
    <phoneticPr fontId="8"/>
  </si>
  <si>
    <t>マツヤハウジング株式会社</t>
    <rPh sb="7" eb="11">
      <t>カブシキガイシャ</t>
    </rPh>
    <phoneticPr fontId="8"/>
  </si>
  <si>
    <t>有限会社宮脇木工所</t>
    <rPh sb="0" eb="3">
      <t>ユウゲンガイシャ</t>
    </rPh>
    <rPh sb="3" eb="5">
      <t>ミヤワキ</t>
    </rPh>
    <rPh sb="5" eb="8">
      <t>モッコウジョ</t>
    </rPh>
    <phoneticPr fontId="8"/>
  </si>
  <si>
    <t>三美印刷株式会社</t>
    <rPh sb="0" eb="1">
      <t>サンビ</t>
    </rPh>
    <rPh sb="1" eb="3">
      <t>インサツ</t>
    </rPh>
    <rPh sb="3" eb="7">
      <t>カブシキガイシャ</t>
    </rPh>
    <phoneticPr fontId="8"/>
  </si>
  <si>
    <t>共栄興産株式会社</t>
    <rPh sb="0" eb="1">
      <t>キョウエイ</t>
    </rPh>
    <rPh sb="1" eb="3">
      <t>コウサン</t>
    </rPh>
    <rPh sb="3" eb="5">
      <t>カブシキ</t>
    </rPh>
    <rPh sb="5" eb="7">
      <t>カイシャ</t>
    </rPh>
    <phoneticPr fontId="8"/>
  </si>
  <si>
    <t>新和建物有限会社</t>
    <rPh sb="0" eb="1">
      <t>シンワ</t>
    </rPh>
    <rPh sb="1" eb="3">
      <t>タテモノ</t>
    </rPh>
    <rPh sb="3" eb="7">
      <t>ユウゲンカイシャ</t>
    </rPh>
    <phoneticPr fontId="8"/>
  </si>
  <si>
    <t>マツヤハウジング株式会社</t>
    <rPh sb="7" eb="11">
      <t>カブシキカイシャ</t>
    </rPh>
    <phoneticPr fontId="8"/>
  </si>
  <si>
    <t>マツヤハウジング株式会社</t>
    <rPh sb="6" eb="10">
      <t>カブシキガイシャ</t>
    </rPh>
    <phoneticPr fontId="8"/>
  </si>
  <si>
    <t>大和ハウス工業株式会社</t>
    <rPh sb="4" eb="6">
      <t>コウギョウ</t>
    </rPh>
    <rPh sb="6" eb="10">
      <t>カブシキガイシャ</t>
    </rPh>
    <phoneticPr fontId="8"/>
  </si>
  <si>
    <t>日本貴金属共同組合</t>
    <rPh sb="0" eb="1">
      <t>ニホン</t>
    </rPh>
    <rPh sb="1" eb="4">
      <t>キキンゾク</t>
    </rPh>
    <rPh sb="4" eb="6">
      <t>キョウドウ</t>
    </rPh>
    <rPh sb="6" eb="8">
      <t>クミアイ</t>
    </rPh>
    <phoneticPr fontId="8"/>
  </si>
  <si>
    <t>西山鋼業株式会社</t>
    <rPh sb="0" eb="1">
      <t>ニシヤマ</t>
    </rPh>
    <rPh sb="1" eb="3">
      <t>コウギョウ</t>
    </rPh>
    <rPh sb="3" eb="7">
      <t>カブシキカイシャ</t>
    </rPh>
    <phoneticPr fontId="8"/>
  </si>
  <si>
    <t>明和地所株式会社</t>
    <rPh sb="0" eb="3">
      <t>メイワジショ</t>
    </rPh>
    <rPh sb="3" eb="7">
      <t>カブシキガイシャ</t>
    </rPh>
    <phoneticPr fontId="8"/>
  </si>
  <si>
    <t>宗教法人寳蔵院</t>
    <rPh sb="0" eb="1">
      <t>シュウキョウ</t>
    </rPh>
    <rPh sb="1" eb="3">
      <t>ホウジン</t>
    </rPh>
    <rPh sb="4" eb="5">
      <t>ゾウ</t>
    </rPh>
    <rPh sb="5" eb="6">
      <t>イン</t>
    </rPh>
    <phoneticPr fontId="8"/>
  </si>
  <si>
    <t>東相株式会社</t>
    <rPh sb="0" eb="1">
      <t>ソウ</t>
    </rPh>
    <rPh sb="1" eb="5">
      <t>カブシキガイシャ</t>
    </rPh>
    <phoneticPr fontId="8"/>
  </si>
  <si>
    <t>ニチレキ株式会社</t>
    <rPh sb="3" eb="7">
      <t>カブシキガイシャ</t>
    </rPh>
    <phoneticPr fontId="8"/>
  </si>
  <si>
    <t>株式会社大松アセットマネジメント</t>
    <rPh sb="0" eb="3">
      <t>カブシキカイシャ</t>
    </rPh>
    <rPh sb="3" eb="5">
      <t>ダイマツ</t>
    </rPh>
    <phoneticPr fontId="8"/>
  </si>
  <si>
    <t>今井商事株式会社</t>
    <rPh sb="0" eb="1">
      <t>イマイ</t>
    </rPh>
    <rPh sb="1" eb="3">
      <t>ショウジ</t>
    </rPh>
    <rPh sb="3" eb="7">
      <t>カブシキガイシャ</t>
    </rPh>
    <phoneticPr fontId="8"/>
  </si>
  <si>
    <t>NSK株式会社</t>
    <rPh sb="2" eb="6">
      <t>カブシキガイシャ</t>
    </rPh>
    <phoneticPr fontId="8"/>
  </si>
  <si>
    <t>マツヤハウジング株式会社</t>
    <rPh sb="7" eb="9">
      <t>カブシキ</t>
    </rPh>
    <rPh sb="9" eb="11">
      <t>カイシャ</t>
    </rPh>
    <phoneticPr fontId="8"/>
  </si>
  <si>
    <t>総合住宅建設事業共同組合</t>
    <rPh sb="0" eb="1">
      <t>ソウゴウ</t>
    </rPh>
    <rPh sb="1" eb="3">
      <t>ジュウタク</t>
    </rPh>
    <rPh sb="3" eb="5">
      <t>ケンセツ</t>
    </rPh>
    <rPh sb="5" eb="7">
      <t>ジギョウ</t>
    </rPh>
    <rPh sb="7" eb="9">
      <t>キョウドウ</t>
    </rPh>
    <rPh sb="9" eb="11">
      <t>クミアイ</t>
    </rPh>
    <phoneticPr fontId="8"/>
  </si>
  <si>
    <t>日本ハウズイング株式会社</t>
    <rPh sb="0" eb="1">
      <t>ニホン</t>
    </rPh>
    <rPh sb="7" eb="11">
      <t>カブシキガイシャ</t>
    </rPh>
    <phoneticPr fontId="8"/>
  </si>
  <si>
    <t>環境ステーション株式会社</t>
    <rPh sb="0" eb="1">
      <t>カンキョウ</t>
    </rPh>
    <rPh sb="7" eb="9">
      <t>カブシキ</t>
    </rPh>
    <rPh sb="9" eb="11">
      <t>カイシャ</t>
    </rPh>
    <phoneticPr fontId="8"/>
  </si>
  <si>
    <t>都市綜研インベストバンク株式会社</t>
    <rPh sb="0" eb="1">
      <t>トシ</t>
    </rPh>
    <rPh sb="1" eb="2">
      <t>ソウ</t>
    </rPh>
    <rPh sb="2" eb="3">
      <t>ケン</t>
    </rPh>
    <rPh sb="11" eb="15">
      <t>カブシキガイシャ</t>
    </rPh>
    <phoneticPr fontId="8"/>
  </si>
  <si>
    <t>前田興産株式会社</t>
    <rPh sb="0" eb="1">
      <t>マエダ</t>
    </rPh>
    <rPh sb="1" eb="3">
      <t>コウサン</t>
    </rPh>
    <rPh sb="3" eb="5">
      <t>カブシキ</t>
    </rPh>
    <rPh sb="5" eb="7">
      <t>カイシャ</t>
    </rPh>
    <phoneticPr fontId="8"/>
  </si>
  <si>
    <t>広平商事株式会社</t>
    <rPh sb="0" eb="1">
      <t>ヒラ</t>
    </rPh>
    <rPh sb="1" eb="3">
      <t>ショウジ</t>
    </rPh>
    <rPh sb="3" eb="7">
      <t>カブシキガイシャ</t>
    </rPh>
    <phoneticPr fontId="8"/>
  </si>
  <si>
    <t>高松建設株式会社</t>
    <rPh sb="0" eb="1">
      <t>タカマツ</t>
    </rPh>
    <rPh sb="1" eb="3">
      <t>ケンセツ</t>
    </rPh>
    <rPh sb="3" eb="7">
      <t>カブシキガイシャ</t>
    </rPh>
    <phoneticPr fontId="8"/>
  </si>
  <si>
    <t>山田建設</t>
    <rPh sb="0" eb="1">
      <t>ヤマダ</t>
    </rPh>
    <rPh sb="1" eb="3">
      <t>ケンセツ</t>
    </rPh>
    <phoneticPr fontId="8"/>
  </si>
  <si>
    <t>山田建設株式会社</t>
    <rPh sb="0" eb="1">
      <t>ヤマダ</t>
    </rPh>
    <rPh sb="1" eb="3">
      <t>ケンセツ</t>
    </rPh>
    <rPh sb="3" eb="7">
      <t>カブシキガイシャ</t>
    </rPh>
    <phoneticPr fontId="8"/>
  </si>
  <si>
    <t>朝日信用金庫</t>
    <rPh sb="0" eb="1">
      <t>アサヒ</t>
    </rPh>
    <rPh sb="1" eb="3">
      <t>シンヨウ</t>
    </rPh>
    <rPh sb="3" eb="5">
      <t>キンコ</t>
    </rPh>
    <phoneticPr fontId="8"/>
  </si>
  <si>
    <t>ニチモ株式会社</t>
    <rPh sb="2" eb="6">
      <t>カブシキガイシャ</t>
    </rPh>
    <phoneticPr fontId="8"/>
  </si>
  <si>
    <t>創建ホームズ株式会社</t>
    <rPh sb="5" eb="9">
      <t>カブシキガイシャ</t>
    </rPh>
    <phoneticPr fontId="8"/>
  </si>
  <si>
    <t>創価学会</t>
    <rPh sb="0" eb="1">
      <t>ソウカ</t>
    </rPh>
    <rPh sb="1" eb="3">
      <t>ガッカイ</t>
    </rPh>
    <phoneticPr fontId="8"/>
  </si>
  <si>
    <t>精電舎電子工業株式会社</t>
    <rPh sb="0" eb="1">
      <t>セイデン</t>
    </rPh>
    <rPh sb="1" eb="2">
      <t>シャ</t>
    </rPh>
    <rPh sb="2" eb="4">
      <t>デンシ</t>
    </rPh>
    <rPh sb="4" eb="6">
      <t>コウギョウ</t>
    </rPh>
    <rPh sb="6" eb="10">
      <t>カブシキガイシャ</t>
    </rPh>
    <phoneticPr fontId="8"/>
  </si>
  <si>
    <t>リスト株式会社</t>
    <rPh sb="2" eb="6">
      <t>カブシキガイシャ</t>
    </rPh>
    <phoneticPr fontId="8"/>
  </si>
  <si>
    <t>日本リーテック株式会社</t>
    <rPh sb="0" eb="1">
      <t>ニホン</t>
    </rPh>
    <rPh sb="6" eb="10">
      <t>カブシキガイシャ</t>
    </rPh>
    <phoneticPr fontId="8"/>
  </si>
  <si>
    <t>日本貨物鉄道株式会社</t>
    <rPh sb="0" eb="1">
      <t>ニホン</t>
    </rPh>
    <rPh sb="1" eb="3">
      <t>カモツ</t>
    </rPh>
    <rPh sb="3" eb="5">
      <t>テツドウ</t>
    </rPh>
    <rPh sb="5" eb="9">
      <t>カブシキガイシャ</t>
    </rPh>
    <phoneticPr fontId="8"/>
  </si>
  <si>
    <t>菱重エステート株式会社</t>
    <rPh sb="0" eb="1">
      <t>オモ</t>
    </rPh>
    <rPh sb="6" eb="8">
      <t>カブシキ</t>
    </rPh>
    <rPh sb="8" eb="10">
      <t>カイシャ</t>
    </rPh>
    <phoneticPr fontId="8"/>
  </si>
  <si>
    <t>スポーツクラブNAS株式会社</t>
    <rPh sb="9" eb="11">
      <t>カブシキ</t>
    </rPh>
    <rPh sb="11" eb="13">
      <t>カイシャ</t>
    </rPh>
    <phoneticPr fontId="8"/>
  </si>
  <si>
    <t>東京ガスオートサービス株式会社</t>
    <rPh sb="0" eb="1">
      <t>トウキョウ</t>
    </rPh>
    <rPh sb="10" eb="14">
      <t>カブシキガイシャ</t>
    </rPh>
    <phoneticPr fontId="8"/>
  </si>
  <si>
    <t>伊藤工事株式会社</t>
    <rPh sb="0" eb="1">
      <t>イトウ</t>
    </rPh>
    <rPh sb="1" eb="3">
      <t>コウジ</t>
    </rPh>
    <rPh sb="3" eb="7">
      <t>カブシキガイシャ</t>
    </rPh>
    <phoneticPr fontId="8"/>
  </si>
  <si>
    <t>川口印刷工業株式会社</t>
    <rPh sb="0" eb="2">
      <t>カワグチ</t>
    </rPh>
    <rPh sb="2" eb="4">
      <t>インサツ</t>
    </rPh>
    <rPh sb="4" eb="6">
      <t>コウギョウ</t>
    </rPh>
    <rPh sb="6" eb="10">
      <t>カブシキガイシャ</t>
    </rPh>
    <phoneticPr fontId="8"/>
  </si>
  <si>
    <t>大和ハウス工業株式会社</t>
    <rPh sb="0" eb="2">
      <t>ダイワ</t>
    </rPh>
    <rPh sb="5" eb="7">
      <t>コウギョウ</t>
    </rPh>
    <rPh sb="7" eb="11">
      <t>カブシキガイシャ</t>
    </rPh>
    <phoneticPr fontId="8"/>
  </si>
  <si>
    <t>光明寺</t>
    <rPh sb="0" eb="3">
      <t>コウミョウジ</t>
    </rPh>
    <phoneticPr fontId="8"/>
  </si>
  <si>
    <t>東京シンコーレザー株式会社</t>
    <rPh sb="0" eb="2">
      <t>トウキョウ</t>
    </rPh>
    <rPh sb="9" eb="13">
      <t>カブシキガイシャ</t>
    </rPh>
    <phoneticPr fontId="8"/>
  </si>
  <si>
    <t>東京地下鉄株式会社</t>
    <rPh sb="0" eb="2">
      <t>トウキョウ</t>
    </rPh>
    <rPh sb="2" eb="5">
      <t>チカテツ</t>
    </rPh>
    <rPh sb="5" eb="9">
      <t>カブシキガイシャ</t>
    </rPh>
    <phoneticPr fontId="8"/>
  </si>
  <si>
    <t>大和リース株式会社</t>
    <phoneticPr fontId="8"/>
  </si>
  <si>
    <t>郡リース株式会社</t>
    <rPh sb="0" eb="1">
      <t>コオリ</t>
    </rPh>
    <rPh sb="4" eb="8">
      <t>カブシキガイシャ</t>
    </rPh>
    <phoneticPr fontId="8"/>
  </si>
  <si>
    <t>株式会社ヤマトメ</t>
    <rPh sb="0" eb="2">
      <t>カブシキ</t>
    </rPh>
    <rPh sb="2" eb="4">
      <t>カイシャ</t>
    </rPh>
    <phoneticPr fontId="8"/>
  </si>
  <si>
    <t>東京都福祉保健局長</t>
    <rPh sb="0" eb="3">
      <t>トウキョウト</t>
    </rPh>
    <rPh sb="3" eb="5">
      <t>フクシ</t>
    </rPh>
    <rPh sb="5" eb="8">
      <t>ホケンキョク</t>
    </rPh>
    <rPh sb="8" eb="9">
      <t>チョウ</t>
    </rPh>
    <phoneticPr fontId="8"/>
  </si>
  <si>
    <t>株式会社タイシンフーズ</t>
    <rPh sb="0" eb="2">
      <t>カブシキ</t>
    </rPh>
    <rPh sb="2" eb="4">
      <t>カイシャ</t>
    </rPh>
    <phoneticPr fontId="8"/>
  </si>
  <si>
    <t>社会福祉法人教信精舎</t>
    <rPh sb="0" eb="2">
      <t>シャカイ</t>
    </rPh>
    <rPh sb="2" eb="4">
      <t>フクシ</t>
    </rPh>
    <rPh sb="4" eb="6">
      <t>ホウジン</t>
    </rPh>
    <rPh sb="6" eb="7">
      <t>キョウ</t>
    </rPh>
    <rPh sb="7" eb="8">
      <t>シン</t>
    </rPh>
    <rPh sb="8" eb="10">
      <t>ショウジャ</t>
    </rPh>
    <phoneticPr fontId="8"/>
  </si>
  <si>
    <t>生活協同組合コープみらい</t>
    <rPh sb="0" eb="2">
      <t>セイカツ</t>
    </rPh>
    <rPh sb="2" eb="4">
      <t>キョウドウ</t>
    </rPh>
    <rPh sb="4" eb="6">
      <t>クミアイ</t>
    </rPh>
    <phoneticPr fontId="8"/>
  </si>
  <si>
    <t>松徳硝子株式会社</t>
    <rPh sb="0" eb="1">
      <t>マツ</t>
    </rPh>
    <rPh sb="1" eb="2">
      <t>トク</t>
    </rPh>
    <rPh sb="2" eb="4">
      <t>ガラス</t>
    </rPh>
    <rPh sb="4" eb="8">
      <t>カブシキガイシャ</t>
    </rPh>
    <phoneticPr fontId="8"/>
  </si>
  <si>
    <t>東日本旅客鉄道株式会社</t>
    <rPh sb="0" eb="2">
      <t>ヒガシニホン</t>
    </rPh>
    <rPh sb="2" eb="4">
      <t>リョカク</t>
    </rPh>
    <rPh sb="4" eb="6">
      <t>テツドウ</t>
    </rPh>
    <rPh sb="6" eb="10">
      <t>カブシキガイシャ</t>
    </rPh>
    <phoneticPr fontId="8"/>
  </si>
  <si>
    <t>日東紡績株式会社</t>
    <rPh sb="0" eb="2">
      <t>ニットウ</t>
    </rPh>
    <rPh sb="2" eb="4">
      <t>ボウセキ</t>
    </rPh>
    <rPh sb="4" eb="8">
      <t>カブシキガイシャ</t>
    </rPh>
    <phoneticPr fontId="8"/>
  </si>
  <si>
    <t>東日本電気エンジニアリング株式会社</t>
    <rPh sb="0" eb="1">
      <t>ヒガシ</t>
    </rPh>
    <rPh sb="1" eb="3">
      <t>ニホン</t>
    </rPh>
    <rPh sb="3" eb="5">
      <t>デンキ</t>
    </rPh>
    <rPh sb="13" eb="17">
      <t>カブシキガイシャ</t>
    </rPh>
    <phoneticPr fontId="8"/>
  </si>
  <si>
    <t>KDDI株式会社</t>
    <rPh sb="4" eb="6">
      <t>カブシキ</t>
    </rPh>
    <rPh sb="6" eb="8">
      <t>カイシャ</t>
    </rPh>
    <phoneticPr fontId="8"/>
  </si>
  <si>
    <t>三美印刷株式会社</t>
    <rPh sb="0" eb="2">
      <t>サンビ</t>
    </rPh>
    <rPh sb="2" eb="4">
      <t>インサツ</t>
    </rPh>
    <rPh sb="4" eb="6">
      <t>カブシキ</t>
    </rPh>
    <rPh sb="6" eb="8">
      <t>カイシャ</t>
    </rPh>
    <phoneticPr fontId="8"/>
  </si>
  <si>
    <t>カネヨ石鹸株式会社</t>
    <rPh sb="3" eb="5">
      <t>セッケン</t>
    </rPh>
    <rPh sb="5" eb="9">
      <t>カブシキガイシャ</t>
    </rPh>
    <phoneticPr fontId="8"/>
  </si>
  <si>
    <t>カイロス・アンド・カンパニー株式会社</t>
    <rPh sb="14" eb="16">
      <t>カブシキ</t>
    </rPh>
    <rPh sb="16" eb="18">
      <t>カイシャ</t>
    </rPh>
    <phoneticPr fontId="8"/>
  </si>
  <si>
    <t>ベストリハ株式会社</t>
    <rPh sb="5" eb="9">
      <t>カブシキカイシャ</t>
    </rPh>
    <phoneticPr fontId="8"/>
  </si>
  <si>
    <t>あらかわリサイクルセンターの管理運営に関する協定</t>
    <rPh sb="14" eb="18">
      <t>カンリウンエイ</t>
    </rPh>
    <rPh sb="19" eb="20">
      <t>カン</t>
    </rPh>
    <rPh sb="22" eb="24">
      <t>キョウテイ</t>
    </rPh>
    <phoneticPr fontId="3"/>
  </si>
  <si>
    <t>荒川区リサイクル事業協同組合</t>
    <rPh sb="0" eb="3">
      <t>アラカワク</t>
    </rPh>
    <rPh sb="8" eb="10">
      <t>ジギョウ</t>
    </rPh>
    <rPh sb="10" eb="14">
      <t>キョウドウクミアイ</t>
    </rPh>
    <phoneticPr fontId="3"/>
  </si>
  <si>
    <t>あらかわリサイクルセンターの管理運営に関する協定を締結している。</t>
    <rPh sb="25" eb="27">
      <t>テイケツ</t>
    </rPh>
    <phoneticPr fontId="3"/>
  </si>
  <si>
    <t>環境清掃部清掃リサイクル推進課リサイクルセンター係</t>
    <rPh sb="0" eb="5">
      <t>カンキョウセイソウブ</t>
    </rPh>
    <rPh sb="5" eb="7">
      <t>セイソウ</t>
    </rPh>
    <rPh sb="12" eb="15">
      <t>スイシンカ</t>
    </rPh>
    <rPh sb="24" eb="25">
      <t>カカリ</t>
    </rPh>
    <phoneticPr fontId="3"/>
  </si>
  <si>
    <t>03-3805-9172</t>
    <phoneticPr fontId="3"/>
  </si>
  <si>
    <t>災害時におけるし尿の収集及び運搬に関する協定</t>
    <rPh sb="0" eb="2">
      <t>サイガイ</t>
    </rPh>
    <rPh sb="2" eb="3">
      <t>ジ</t>
    </rPh>
    <rPh sb="8" eb="9">
      <t>ニョウ</t>
    </rPh>
    <rPh sb="10" eb="12">
      <t>シュウシュウ</t>
    </rPh>
    <rPh sb="12" eb="13">
      <t>オヨ</t>
    </rPh>
    <rPh sb="14" eb="16">
      <t>ウンパン</t>
    </rPh>
    <rPh sb="17" eb="18">
      <t>カン</t>
    </rPh>
    <rPh sb="20" eb="22">
      <t>キョウテイ</t>
    </rPh>
    <phoneticPr fontId="3"/>
  </si>
  <si>
    <t>一般社団法人東京環境保全協会</t>
    <rPh sb="0" eb="4">
      <t>イッパンシャダン</t>
    </rPh>
    <rPh sb="4" eb="6">
      <t>ホウジン</t>
    </rPh>
    <rPh sb="6" eb="10">
      <t>トウキョウカンキョウ</t>
    </rPh>
    <rPh sb="10" eb="12">
      <t>ホゼン</t>
    </rPh>
    <rPh sb="12" eb="14">
      <t>キョウカイ</t>
    </rPh>
    <phoneticPr fontId="3"/>
  </si>
  <si>
    <t>災害時におけるし尿の収集及び運搬に関する協定を締結している。</t>
    <rPh sb="0" eb="3">
      <t>サイガイジ</t>
    </rPh>
    <rPh sb="8" eb="9">
      <t>ニョウ</t>
    </rPh>
    <rPh sb="10" eb="12">
      <t>シュウシュウ</t>
    </rPh>
    <rPh sb="12" eb="13">
      <t>オヨ</t>
    </rPh>
    <rPh sb="14" eb="16">
      <t>ウンパン</t>
    </rPh>
    <rPh sb="17" eb="18">
      <t>カン</t>
    </rPh>
    <rPh sb="20" eb="22">
      <t>キョウテイ</t>
    </rPh>
    <rPh sb="23" eb="25">
      <t>テイケツ</t>
    </rPh>
    <phoneticPr fontId="3"/>
  </si>
  <si>
    <t>環境清掃部清掃リサイクル推進課管理計画係</t>
    <rPh sb="0" eb="5">
      <t>カンキョウセイソウブ</t>
    </rPh>
    <rPh sb="5" eb="7">
      <t>セイソウ</t>
    </rPh>
    <rPh sb="12" eb="15">
      <t>スイシンカ</t>
    </rPh>
    <rPh sb="15" eb="20">
      <t>カンリケイカクカカリ</t>
    </rPh>
    <phoneticPr fontId="3"/>
  </si>
  <si>
    <t>03-5692-6690</t>
    <phoneticPr fontId="3"/>
  </si>
  <si>
    <t>大規模水害時における清掃車両等の緊急避難のための駐車場所使用に関する覚書</t>
    <rPh sb="0" eb="6">
      <t>ダイキボスイガイジ</t>
    </rPh>
    <rPh sb="10" eb="14">
      <t>セイソウシャリョウ</t>
    </rPh>
    <rPh sb="14" eb="15">
      <t>ナド</t>
    </rPh>
    <rPh sb="16" eb="20">
      <t>キンキュウヒナン</t>
    </rPh>
    <rPh sb="24" eb="26">
      <t>チュウシャ</t>
    </rPh>
    <rPh sb="26" eb="28">
      <t>バショ</t>
    </rPh>
    <rPh sb="28" eb="30">
      <t>シヨウ</t>
    </rPh>
    <rPh sb="31" eb="32">
      <t>カン</t>
    </rPh>
    <rPh sb="34" eb="36">
      <t>オボエガキ</t>
    </rPh>
    <phoneticPr fontId="3"/>
  </si>
  <si>
    <t>学校法人開成学園</t>
    <rPh sb="0" eb="4">
      <t>ガッコウホウジン</t>
    </rPh>
    <rPh sb="4" eb="6">
      <t>カイセイ</t>
    </rPh>
    <rPh sb="6" eb="8">
      <t>ガクエン</t>
    </rPh>
    <phoneticPr fontId="3"/>
  </si>
  <si>
    <t>大規模水害時における清掃車両等の緊急避難のための駐車場所使用に関する覚書を締結している。</t>
    <rPh sb="37" eb="39">
      <t>テイケツ</t>
    </rPh>
    <phoneticPr fontId="3"/>
  </si>
  <si>
    <t>環境清掃部清掃リサイクル推進課管理計画係</t>
    <phoneticPr fontId="3"/>
  </si>
  <si>
    <t>三井不動産株式会社</t>
    <rPh sb="0" eb="2">
      <t>ミツイ</t>
    </rPh>
    <rPh sb="2" eb="5">
      <t>フドウサン</t>
    </rPh>
    <rPh sb="5" eb="9">
      <t>カブシキカイシャ</t>
    </rPh>
    <phoneticPr fontId="3"/>
  </si>
  <si>
    <t>フードドライブにおける食品の提供・譲渡に関する覚書</t>
    <phoneticPr fontId="3"/>
  </si>
  <si>
    <t>社会福祉法人荒川区社会福祉協議会</t>
    <rPh sb="0" eb="6">
      <t>シャカイフクシホウジン</t>
    </rPh>
    <rPh sb="6" eb="9">
      <t>アラカワク</t>
    </rPh>
    <rPh sb="9" eb="11">
      <t>シャカイ</t>
    </rPh>
    <rPh sb="11" eb="13">
      <t>フクシ</t>
    </rPh>
    <rPh sb="13" eb="16">
      <t>キョウギカイ</t>
    </rPh>
    <phoneticPr fontId="3"/>
  </si>
  <si>
    <t>食品ロスの削減を目的に、フードドライブを連携して実施するための覚書を締結している。</t>
    <rPh sb="0" eb="2">
      <t>ショクヒン</t>
    </rPh>
    <rPh sb="5" eb="7">
      <t>サクゲン</t>
    </rPh>
    <rPh sb="8" eb="10">
      <t>モクテキ</t>
    </rPh>
    <rPh sb="20" eb="22">
      <t>レンケイ</t>
    </rPh>
    <rPh sb="24" eb="26">
      <t>ジッシ</t>
    </rPh>
    <rPh sb="31" eb="33">
      <t>オボエガキ</t>
    </rPh>
    <rPh sb="34" eb="36">
      <t>テイケツ</t>
    </rPh>
    <phoneticPr fontId="3"/>
  </si>
  <si>
    <t>環境清掃部清掃リサイクル推進課啓発指導係</t>
    <rPh sb="0" eb="5">
      <t>カンキョウセイソウブ</t>
    </rPh>
    <rPh sb="5" eb="7">
      <t>セイソウ</t>
    </rPh>
    <rPh sb="12" eb="15">
      <t>スイシンカ</t>
    </rPh>
    <rPh sb="15" eb="17">
      <t>ケイハツ</t>
    </rPh>
    <rPh sb="17" eb="19">
      <t>シドウ</t>
    </rPh>
    <rPh sb="19" eb="20">
      <t>カカリ</t>
    </rPh>
    <phoneticPr fontId="3"/>
  </si>
  <si>
    <t>03-5692-6697</t>
    <phoneticPr fontId="3"/>
  </si>
  <si>
    <t>https://www.city.arakawa.tokyo.jp/a025/recycle/genryou/hu-dodoraibu1.html</t>
    <phoneticPr fontId="3"/>
  </si>
  <si>
    <t>区と事業者との食品ロス削減協定</t>
    <rPh sb="2" eb="5">
      <t>ジギョウシャ</t>
    </rPh>
    <phoneticPr fontId="3"/>
  </si>
  <si>
    <t>株式会社コークッキング</t>
    <phoneticPr fontId="3"/>
  </si>
  <si>
    <t>食品ロスの削減を目的に、相互に連携・協働することについて協定を締結している。</t>
    <rPh sb="5" eb="7">
      <t>サクゲン</t>
    </rPh>
    <rPh sb="8" eb="10">
      <t>モクテキ</t>
    </rPh>
    <rPh sb="28" eb="30">
      <t>キョウテイ</t>
    </rPh>
    <rPh sb="31" eb="33">
      <t>テイケツ</t>
    </rPh>
    <phoneticPr fontId="3"/>
  </si>
  <si>
    <t>https://www.city.arakawa.tokyo.jp/a025/foodsharing.html</t>
    <phoneticPr fontId="3"/>
  </si>
  <si>
    <t>古紙持ち去り行為撲滅対策に当たっての関係者間に係る覚書</t>
    <phoneticPr fontId="3"/>
  </si>
  <si>
    <t>関東製紙原料直納商工組合</t>
    <phoneticPr fontId="3"/>
  </si>
  <si>
    <t>古紙持ち去り対策として、GPS端末器を用いた持ち去り行為者の追跡調査等に関する覚書を締結している。</t>
    <rPh sb="36" eb="37">
      <t>カン</t>
    </rPh>
    <rPh sb="39" eb="41">
      <t>オボエガキ</t>
    </rPh>
    <rPh sb="42" eb="44">
      <t>テイケツ</t>
    </rPh>
    <phoneticPr fontId="3"/>
  </si>
  <si>
    <t>日本製紙連合会</t>
    <phoneticPr fontId="3"/>
  </si>
  <si>
    <t>東京都資源回収事業協同組合</t>
    <phoneticPr fontId="3"/>
  </si>
  <si>
    <t>災害時における災害廃棄物の処理、処分等に関する協定</t>
    <rPh sb="7" eb="12">
      <t>サイガイハイキブツ</t>
    </rPh>
    <rPh sb="13" eb="15">
      <t>ショリ</t>
    </rPh>
    <rPh sb="16" eb="18">
      <t>ショブン</t>
    </rPh>
    <rPh sb="18" eb="19">
      <t>ナド</t>
    </rPh>
    <phoneticPr fontId="3"/>
  </si>
  <si>
    <t>一般社団法人東京都中小建設業協会</t>
    <rPh sb="0" eb="4">
      <t>イッパンシャダン</t>
    </rPh>
    <rPh sb="4" eb="6">
      <t>ホウジン</t>
    </rPh>
    <rPh sb="6" eb="9">
      <t>トウキョウト</t>
    </rPh>
    <rPh sb="9" eb="11">
      <t>チュウショウ</t>
    </rPh>
    <rPh sb="11" eb="14">
      <t>ケンセツギョウ</t>
    </rPh>
    <rPh sb="14" eb="16">
      <t>キョウカイ</t>
    </rPh>
    <phoneticPr fontId="3"/>
  </si>
  <si>
    <t>災害時における災害廃棄物の処理、処分等に関する協定を締結している。</t>
    <rPh sb="7" eb="12">
      <t>サイガイハイキブツ</t>
    </rPh>
    <rPh sb="13" eb="15">
      <t>ショリ</t>
    </rPh>
    <rPh sb="16" eb="18">
      <t>ショブン</t>
    </rPh>
    <rPh sb="18" eb="19">
      <t>ナド</t>
    </rPh>
    <phoneticPr fontId="3"/>
  </si>
  <si>
    <t>一般社団法人東京都産業資源循環協会</t>
    <rPh sb="0" eb="4">
      <t>イッパンシャダン</t>
    </rPh>
    <rPh sb="4" eb="6">
      <t>ホウジン</t>
    </rPh>
    <rPh sb="6" eb="9">
      <t>トウキョウト</t>
    </rPh>
    <rPh sb="9" eb="13">
      <t>サンギョウシゲン</t>
    </rPh>
    <rPh sb="13" eb="15">
      <t>ジュンカン</t>
    </rPh>
    <rPh sb="15" eb="17">
      <t>キョウカイ</t>
    </rPh>
    <phoneticPr fontId="3"/>
  </si>
  <si>
    <t>災害時における災害廃棄物の収集及び運搬に関する協定</t>
    <rPh sb="7" eb="12">
      <t>サイガイハイキブツ</t>
    </rPh>
    <phoneticPr fontId="3"/>
  </si>
  <si>
    <t>一般社団法人東京環境保全協会</t>
    <rPh sb="0" eb="2">
      <t>イッパン</t>
    </rPh>
    <rPh sb="2" eb="4">
      <t>シャダン</t>
    </rPh>
    <rPh sb="4" eb="6">
      <t>ホウジン</t>
    </rPh>
    <rPh sb="6" eb="8">
      <t>トウキョウ</t>
    </rPh>
    <rPh sb="8" eb="10">
      <t>カンキョウ</t>
    </rPh>
    <rPh sb="10" eb="12">
      <t>ホゼン</t>
    </rPh>
    <rPh sb="12" eb="14">
      <t>キョウカイ</t>
    </rPh>
    <phoneticPr fontId="3"/>
  </si>
  <si>
    <t>災害時における災害廃棄物の収集及び運搬に関する協定を締結している。</t>
    <rPh sb="7" eb="12">
      <t>サイガイハイキブツ</t>
    </rPh>
    <phoneticPr fontId="3"/>
  </si>
  <si>
    <t>東京廃棄物事業協同組合</t>
    <rPh sb="0" eb="2">
      <t>トウキョウ</t>
    </rPh>
    <rPh sb="2" eb="5">
      <t>ハイキブツ</t>
    </rPh>
    <rPh sb="5" eb="7">
      <t>ジギョウ</t>
    </rPh>
    <rPh sb="7" eb="11">
      <t>キョウドウクミアイ</t>
    </rPh>
    <phoneticPr fontId="3"/>
  </si>
  <si>
    <t>災害時におけるし尿の処理、処分等に関する協定</t>
    <rPh sb="10" eb="12">
      <t>ショリ</t>
    </rPh>
    <rPh sb="13" eb="15">
      <t>ショブン</t>
    </rPh>
    <rPh sb="15" eb="16">
      <t>ナド</t>
    </rPh>
    <phoneticPr fontId="3"/>
  </si>
  <si>
    <t>株式会社京葉興業</t>
    <rPh sb="0" eb="4">
      <t>カブシキカイシャ</t>
    </rPh>
    <rPh sb="4" eb="8">
      <t>ケイヨウコウギョウ</t>
    </rPh>
    <phoneticPr fontId="3"/>
  </si>
  <si>
    <t>災害時におけるし尿の処理、処分等に関する協定を締結している。</t>
    <rPh sb="10" eb="12">
      <t>ショリ</t>
    </rPh>
    <rPh sb="13" eb="15">
      <t>ショブン</t>
    </rPh>
    <rPh sb="15" eb="16">
      <t>ナド</t>
    </rPh>
    <phoneticPr fontId="3"/>
  </si>
  <si>
    <t>株式会社太陽油化</t>
    <rPh sb="0" eb="4">
      <t>カブシキカイシャ</t>
    </rPh>
    <rPh sb="4" eb="6">
      <t>タイヨウ</t>
    </rPh>
    <rPh sb="6" eb="8">
      <t>ユカ</t>
    </rPh>
    <phoneticPr fontId="3"/>
  </si>
  <si>
    <t>災害時におけるし尿の収集及び運搬に関する協定</t>
    <phoneticPr fontId="3"/>
  </si>
  <si>
    <t>災害時におけるし尿の収集及び運搬に関する協定を締結している。</t>
    <phoneticPr fontId="3"/>
  </si>
  <si>
    <t>子ども応援フードドライブにおける食品の配送に関する覚書</t>
    <phoneticPr fontId="3"/>
  </si>
  <si>
    <t>子ども応援フードドライブにおける子ども食堂等への提供食品の配送の手続きに関する覚書を締結している。</t>
    <rPh sb="0" eb="1">
      <t>コ</t>
    </rPh>
    <rPh sb="3" eb="5">
      <t>オウエン</t>
    </rPh>
    <rPh sb="16" eb="17">
      <t>コ</t>
    </rPh>
    <rPh sb="19" eb="21">
      <t>ショクドウ</t>
    </rPh>
    <rPh sb="21" eb="22">
      <t>トウ</t>
    </rPh>
    <rPh sb="24" eb="28">
      <t>テイキョウショクヒン</t>
    </rPh>
    <rPh sb="29" eb="31">
      <t>ハイソウ</t>
    </rPh>
    <rPh sb="32" eb="34">
      <t>テツヅ</t>
    </rPh>
    <rPh sb="36" eb="37">
      <t>カン</t>
    </rPh>
    <rPh sb="39" eb="41">
      <t>オボエガキ</t>
    </rPh>
    <rPh sb="42" eb="44">
      <t>テイケツ</t>
    </rPh>
    <phoneticPr fontId="3"/>
  </si>
  <si>
    <t>ビジネス・産業・商業</t>
    <rPh sb="5" eb="7">
      <t>サンギョウ</t>
    </rPh>
    <rPh sb="8" eb="10">
      <t>ショウギョウ</t>
    </rPh>
    <phoneticPr fontId="3"/>
  </si>
  <si>
    <t>荒川区創業支援事業計画に係る連携協定</t>
    <rPh sb="0" eb="3">
      <t>アラカワク</t>
    </rPh>
    <rPh sb="3" eb="11">
      <t>ソウギョウシエンジギョウケイカク</t>
    </rPh>
    <rPh sb="12" eb="13">
      <t>カカ</t>
    </rPh>
    <rPh sb="14" eb="16">
      <t>レンケイ</t>
    </rPh>
    <rPh sb="16" eb="18">
      <t>キョウテイ</t>
    </rPh>
    <phoneticPr fontId="3"/>
  </si>
  <si>
    <t>荒川区中小企業経営協会</t>
    <rPh sb="0" eb="3">
      <t>アラカワク</t>
    </rPh>
    <rPh sb="3" eb="11">
      <t>チュウショウキギョウケイエイキョウカイ</t>
    </rPh>
    <phoneticPr fontId="3"/>
  </si>
  <si>
    <t>産業経済部経営支援課産業活性化係</t>
    <rPh sb="0" eb="5">
      <t>サンギョウケイザイブ</t>
    </rPh>
    <rPh sb="5" eb="10">
      <t>ケイエイシエンカ</t>
    </rPh>
    <rPh sb="10" eb="16">
      <t>サンギョウカッセイカカカリ</t>
    </rPh>
    <phoneticPr fontId="3"/>
  </si>
  <si>
    <t>03-3802-4807</t>
    <phoneticPr fontId="3"/>
  </si>
  <si>
    <t>https://www.city.arakawa.tokyo.jp/a021/jigyousha/sougyoshien/sougyoushien.html</t>
    <phoneticPr fontId="3"/>
  </si>
  <si>
    <t>城北信用金庫</t>
    <phoneticPr fontId="4"/>
  </si>
  <si>
    <t>山形大学工学部</t>
    <phoneticPr fontId="4"/>
  </si>
  <si>
    <t>日本政策金融公庫上野支店</t>
    <phoneticPr fontId="4"/>
  </si>
  <si>
    <t>日本政策金融公庫千住支店</t>
    <phoneticPr fontId="4"/>
  </si>
  <si>
    <t>東京商工会議所荒川支部</t>
    <phoneticPr fontId="4"/>
  </si>
  <si>
    <t>荒川区モノづくり産業活性化のための産学連携推進に関する協定</t>
    <rPh sb="0" eb="3">
      <t>アラカワク</t>
    </rPh>
    <rPh sb="8" eb="13">
      <t>サンギョウカッセイカ</t>
    </rPh>
    <rPh sb="17" eb="21">
      <t>サンガクレンケイ</t>
    </rPh>
    <rPh sb="21" eb="23">
      <t>スイシン</t>
    </rPh>
    <rPh sb="24" eb="25">
      <t>カン</t>
    </rPh>
    <rPh sb="27" eb="29">
      <t>キョウテイ</t>
    </rPh>
    <phoneticPr fontId="3"/>
  </si>
  <si>
    <t>東京都立産業技術高等専門学校</t>
    <rPh sb="0" eb="4">
      <t>トウキョウトリツ</t>
    </rPh>
    <rPh sb="4" eb="8">
      <t>サンギョウギジュツ</t>
    </rPh>
    <rPh sb="8" eb="14">
      <t>コウトウセンモンガッコウ</t>
    </rPh>
    <phoneticPr fontId="3"/>
  </si>
  <si>
    <t>国立大学法人山形大学工学部と荒川区の連携協力に関する協定</t>
    <rPh sb="0" eb="6">
      <t>コクリツダイガクホウジン</t>
    </rPh>
    <rPh sb="6" eb="8">
      <t>ヤマガタ</t>
    </rPh>
    <rPh sb="8" eb="10">
      <t>ダイガク</t>
    </rPh>
    <rPh sb="10" eb="13">
      <t>コウガクブ</t>
    </rPh>
    <rPh sb="14" eb="17">
      <t>アラカワク</t>
    </rPh>
    <rPh sb="18" eb="20">
      <t>レンケイ</t>
    </rPh>
    <rPh sb="20" eb="22">
      <t>キョウリョク</t>
    </rPh>
    <rPh sb="23" eb="24">
      <t>カン</t>
    </rPh>
    <rPh sb="26" eb="28">
      <t>キョウテイ</t>
    </rPh>
    <phoneticPr fontId="3"/>
  </si>
  <si>
    <t>山形大学工学部</t>
    <rPh sb="0" eb="2">
      <t>ヤマガタ</t>
    </rPh>
    <rPh sb="2" eb="4">
      <t>ダイガク</t>
    </rPh>
    <rPh sb="4" eb="7">
      <t>コウガクブ</t>
    </rPh>
    <phoneticPr fontId="3"/>
  </si>
  <si>
    <t>東京電機大学と荒川区の地域産業振興における連携協力に関する協定</t>
    <rPh sb="0" eb="6">
      <t>トウキョウデンキダイガク</t>
    </rPh>
    <rPh sb="7" eb="10">
      <t>アラカワク</t>
    </rPh>
    <rPh sb="11" eb="17">
      <t>チイキサンギョウシンコウ</t>
    </rPh>
    <rPh sb="21" eb="25">
      <t>レンケイキョウリョク</t>
    </rPh>
    <rPh sb="26" eb="27">
      <t>カン</t>
    </rPh>
    <rPh sb="29" eb="31">
      <t>キョウテイ</t>
    </rPh>
    <phoneticPr fontId="3"/>
  </si>
  <si>
    <t>東京電機大学</t>
    <rPh sb="0" eb="6">
      <t>トウキョウデンキダイガク</t>
    </rPh>
    <phoneticPr fontId="3"/>
  </si>
  <si>
    <t>東京都立大学と荒川区の産学公連携協力に関する協定</t>
    <rPh sb="0" eb="6">
      <t>トウキョウトリツダイガク</t>
    </rPh>
    <rPh sb="7" eb="10">
      <t>アラカワク</t>
    </rPh>
    <rPh sb="11" eb="13">
      <t>サンガク</t>
    </rPh>
    <rPh sb="13" eb="14">
      <t>コウ</t>
    </rPh>
    <rPh sb="14" eb="16">
      <t>レンケイ</t>
    </rPh>
    <rPh sb="16" eb="18">
      <t>キョウリョク</t>
    </rPh>
    <rPh sb="19" eb="20">
      <t>カン</t>
    </rPh>
    <rPh sb="22" eb="24">
      <t>キョウテイ</t>
    </rPh>
    <phoneticPr fontId="3"/>
  </si>
  <si>
    <t>東京都立大学</t>
    <rPh sb="0" eb="6">
      <t>トウキョウトリツダイガク</t>
    </rPh>
    <phoneticPr fontId="3"/>
  </si>
  <si>
    <t>東洋大学と荒川区の地域産業振興における連携協力に関する協定</t>
    <rPh sb="0" eb="4">
      <t>トウヨウダイガク</t>
    </rPh>
    <rPh sb="5" eb="8">
      <t>アラカワク</t>
    </rPh>
    <rPh sb="9" eb="15">
      <t>チイキサンギョウシンコウ</t>
    </rPh>
    <rPh sb="19" eb="23">
      <t>レンケイキョウリョク</t>
    </rPh>
    <rPh sb="24" eb="25">
      <t>カン</t>
    </rPh>
    <rPh sb="27" eb="29">
      <t>キョウテイ</t>
    </rPh>
    <phoneticPr fontId="3"/>
  </si>
  <si>
    <t>東洋大学</t>
    <rPh sb="0" eb="4">
      <t>トウヨウダイガク</t>
    </rPh>
    <phoneticPr fontId="3"/>
  </si>
  <si>
    <t>包括的業務連携に関する協定</t>
    <rPh sb="0" eb="3">
      <t>ホウカツテキ</t>
    </rPh>
    <rPh sb="3" eb="7">
      <t>ギョウムレンケイ</t>
    </rPh>
    <rPh sb="8" eb="9">
      <t>カン</t>
    </rPh>
    <rPh sb="11" eb="13">
      <t>キョウテイ</t>
    </rPh>
    <phoneticPr fontId="3"/>
  </si>
  <si>
    <t>地方独立行政法人東京都立産業技術研究センター</t>
    <rPh sb="0" eb="2">
      <t>チホウ</t>
    </rPh>
    <rPh sb="2" eb="4">
      <t>ドクリツ</t>
    </rPh>
    <rPh sb="4" eb="6">
      <t>ギョウセイ</t>
    </rPh>
    <rPh sb="6" eb="8">
      <t>ホウジン</t>
    </rPh>
    <rPh sb="8" eb="12">
      <t>トウキョウトリツ</t>
    </rPh>
    <rPh sb="12" eb="18">
      <t>サンギョウギジュツケンキュウ</t>
    </rPh>
    <phoneticPr fontId="3"/>
  </si>
  <si>
    <t>業務連携・協力に関する覚書</t>
    <phoneticPr fontId="3"/>
  </si>
  <si>
    <t>独立行政法人中小企業基盤整備機構関東本部</t>
    <rPh sb="0" eb="6">
      <t>ドクリツギョウセイホウジン</t>
    </rPh>
    <rPh sb="6" eb="16">
      <t>チュウショウキギョウキバンセイビキコウ</t>
    </rPh>
    <rPh sb="16" eb="18">
      <t>カントウ</t>
    </rPh>
    <rPh sb="18" eb="20">
      <t>ホンブ</t>
    </rPh>
    <phoneticPr fontId="3"/>
  </si>
  <si>
    <t>産業経済部経営支援課経営支援係</t>
    <rPh sb="0" eb="5">
      <t>サンギョウケイザイブ</t>
    </rPh>
    <rPh sb="5" eb="10">
      <t>ケイエイシエンカ</t>
    </rPh>
    <phoneticPr fontId="3"/>
  </si>
  <si>
    <t>03-3802-4808</t>
    <phoneticPr fontId="3"/>
  </si>
  <si>
    <t>https://www.city.arakawa.tokyo.jp/a021/jigyousha/jigyouunei/chushokiko_renkei10.html</t>
    <phoneticPr fontId="3"/>
  </si>
  <si>
    <t>文化・スポーツ・観光</t>
    <rPh sb="0" eb="2">
      <t>ブンカ</t>
    </rPh>
    <rPh sb="8" eb="10">
      <t>カンコウ</t>
    </rPh>
    <phoneticPr fontId="3"/>
  </si>
  <si>
    <t>東京藝術大学卒業・修了制作作品立体部門への荒川区長賞授与事業</t>
    <phoneticPr fontId="3"/>
  </si>
  <si>
    <t>東京藝術大学</t>
    <rPh sb="0" eb="6">
      <t>トウキョウゲイジュツダイガク</t>
    </rPh>
    <phoneticPr fontId="3"/>
  </si>
  <si>
    <t>2007年4月10日</t>
    <rPh sb="4" eb="5">
      <t>ネン</t>
    </rPh>
    <rPh sb="6" eb="7">
      <t>ガツ</t>
    </rPh>
    <rPh sb="9" eb="10">
      <t>ニチ</t>
    </rPh>
    <phoneticPr fontId="3"/>
  </si>
  <si>
    <t>地域文化スポーツ部文化交流推進課文化振興係</t>
    <rPh sb="0" eb="4">
      <t>チイキブンカ</t>
    </rPh>
    <rPh sb="8" eb="9">
      <t>ブ</t>
    </rPh>
    <rPh sb="9" eb="16">
      <t>ブンカコウリュウスイシンカ</t>
    </rPh>
    <rPh sb="16" eb="20">
      <t>ブンカシンコウ</t>
    </rPh>
    <rPh sb="20" eb="21">
      <t>カカリ</t>
    </rPh>
    <phoneticPr fontId="3"/>
  </si>
  <si>
    <t>03-3802-3795</t>
    <phoneticPr fontId="3"/>
  </si>
  <si>
    <t>https://www.city.arakawa.tokyo.jp/a015/bunkageijutsu/geijutu/geidai.html</t>
    <phoneticPr fontId="3"/>
  </si>
  <si>
    <t>お弁当レシピコンテスト</t>
    <rPh sb="1" eb="3">
      <t>ベントウ</t>
    </rPh>
    <phoneticPr fontId="3"/>
  </si>
  <si>
    <t>女子栄養大学</t>
    <rPh sb="0" eb="2">
      <t>ジョシ</t>
    </rPh>
    <rPh sb="2" eb="4">
      <t>エイヨウ</t>
    </rPh>
    <rPh sb="4" eb="6">
      <t>ダイガク</t>
    </rPh>
    <phoneticPr fontId="3"/>
  </si>
  <si>
    <t>お弁当レシピコンテストの審査を女子栄養大学と連携して実施している。</t>
    <rPh sb="1" eb="3">
      <t>ベントウ</t>
    </rPh>
    <rPh sb="12" eb="14">
      <t>シンサ</t>
    </rPh>
    <rPh sb="15" eb="17">
      <t>ジョシ</t>
    </rPh>
    <rPh sb="17" eb="19">
      <t>エイヨウ</t>
    </rPh>
    <rPh sb="19" eb="21">
      <t>ダイガク</t>
    </rPh>
    <rPh sb="22" eb="24">
      <t>レンケイ</t>
    </rPh>
    <rPh sb="26" eb="28">
      <t>ジッシ</t>
    </rPh>
    <phoneticPr fontId="3"/>
  </si>
  <si>
    <t>小学校ワールドスクール</t>
    <rPh sb="0" eb="3">
      <t>ショウガッコウ</t>
    </rPh>
    <phoneticPr fontId="3"/>
  </si>
  <si>
    <t>聖学院大学</t>
    <rPh sb="0" eb="3">
      <t>セイガクイン</t>
    </rPh>
    <rPh sb="3" eb="5">
      <t>ダイガク</t>
    </rPh>
    <phoneticPr fontId="3"/>
  </si>
  <si>
    <t>小学生の英語学習である小学校ワールドスクールの監修等について聖学院大学と連携している。</t>
    <rPh sb="0" eb="3">
      <t>ショウガクセイ</t>
    </rPh>
    <rPh sb="4" eb="6">
      <t>エイゴ</t>
    </rPh>
    <rPh sb="6" eb="8">
      <t>ガクシュウ</t>
    </rPh>
    <rPh sb="11" eb="14">
      <t>ショウガッコウ</t>
    </rPh>
    <rPh sb="23" eb="25">
      <t>カンシュウ</t>
    </rPh>
    <rPh sb="25" eb="26">
      <t>ナド</t>
    </rPh>
    <rPh sb="30" eb="33">
      <t>セイガクイン</t>
    </rPh>
    <rPh sb="33" eb="35">
      <t>ダイガク</t>
    </rPh>
    <rPh sb="36" eb="38">
      <t>レンケイ</t>
    </rPh>
    <phoneticPr fontId="3"/>
  </si>
  <si>
    <t>中学校ワールドスクール</t>
    <rPh sb="0" eb="3">
      <t>チュウガッコウ</t>
    </rPh>
    <phoneticPr fontId="3"/>
  </si>
  <si>
    <t>国際教養大学</t>
    <rPh sb="0" eb="2">
      <t>コクサイ</t>
    </rPh>
    <rPh sb="2" eb="4">
      <t>キョウヨウ</t>
    </rPh>
    <rPh sb="4" eb="6">
      <t>ダイガク</t>
    </rPh>
    <phoneticPr fontId="3"/>
  </si>
  <si>
    <t>国際教養大学のイングリッシュビレッジを活用した英語学習を行っている。</t>
    <rPh sb="0" eb="2">
      <t>コクサイ</t>
    </rPh>
    <rPh sb="2" eb="4">
      <t>キョウヨウ</t>
    </rPh>
    <rPh sb="4" eb="6">
      <t>ダイガク</t>
    </rPh>
    <rPh sb="19" eb="21">
      <t>カツヨウ</t>
    </rPh>
    <rPh sb="23" eb="25">
      <t>エイゴ</t>
    </rPh>
    <rPh sb="25" eb="27">
      <t>ガクシュウ</t>
    </rPh>
    <rPh sb="28" eb="29">
      <t>オコナ</t>
    </rPh>
    <phoneticPr fontId="3"/>
  </si>
  <si>
    <t>ようこそ青年海外協力隊事業</t>
    <rPh sb="4" eb="6">
      <t>セイネン</t>
    </rPh>
    <rPh sb="6" eb="8">
      <t>カイガイ</t>
    </rPh>
    <rPh sb="8" eb="10">
      <t>キョウリョク</t>
    </rPh>
    <rPh sb="10" eb="11">
      <t>タイ</t>
    </rPh>
    <rPh sb="11" eb="13">
      <t>ジギョウ</t>
    </rPh>
    <phoneticPr fontId="3"/>
  </si>
  <si>
    <t>独立行政法人国際協力機構</t>
    <rPh sb="0" eb="2">
      <t>ドクリツ</t>
    </rPh>
    <rPh sb="2" eb="4">
      <t>ギョウセイ</t>
    </rPh>
    <rPh sb="4" eb="6">
      <t>ホウジン</t>
    </rPh>
    <rPh sb="6" eb="8">
      <t>コクサイ</t>
    </rPh>
    <rPh sb="8" eb="10">
      <t>キョウリョク</t>
    </rPh>
    <rPh sb="10" eb="12">
      <t>キコウ</t>
    </rPh>
    <phoneticPr fontId="3"/>
  </si>
  <si>
    <t>小中学校において海外青年協力隊経験者の講話を実施している。</t>
    <rPh sb="0" eb="2">
      <t>ショウチュウ</t>
    </rPh>
    <rPh sb="2" eb="4">
      <t>ガッコウ</t>
    </rPh>
    <rPh sb="8" eb="10">
      <t>カイガイ</t>
    </rPh>
    <rPh sb="10" eb="12">
      <t>セイネン</t>
    </rPh>
    <rPh sb="12" eb="14">
      <t>キョウリョク</t>
    </rPh>
    <rPh sb="14" eb="15">
      <t>タイ</t>
    </rPh>
    <rPh sb="15" eb="18">
      <t>ケイケンシャ</t>
    </rPh>
    <rPh sb="19" eb="21">
      <t>コウワ</t>
    </rPh>
    <rPh sb="22" eb="24">
      <t>ジッシ</t>
    </rPh>
    <phoneticPr fontId="3"/>
  </si>
  <si>
    <t>荒川区健康づくり体操事業</t>
    <rPh sb="0" eb="3">
      <t>アラカワク</t>
    </rPh>
    <rPh sb="3" eb="5">
      <t>ケンコウ</t>
    </rPh>
    <rPh sb="8" eb="12">
      <t>タイソウジギョウ</t>
    </rPh>
    <phoneticPr fontId="3"/>
  </si>
  <si>
    <t>2002年4月</t>
    <rPh sb="4" eb="5">
      <t>ネン</t>
    </rPh>
    <rPh sb="6" eb="7">
      <t>ガツ</t>
    </rPh>
    <phoneticPr fontId="3"/>
  </si>
  <si>
    <t>健康増進のための荒川ころばん体操・せらばん体操・あらみん体操を連携し開発。普及啓発及びリーダーの育成を実施している。</t>
    <rPh sb="0" eb="4">
      <t>ケンコウゾウシン</t>
    </rPh>
    <rPh sb="8" eb="10">
      <t>アラカワ</t>
    </rPh>
    <rPh sb="14" eb="16">
      <t>タイソウ</t>
    </rPh>
    <rPh sb="21" eb="23">
      <t>タイソウ</t>
    </rPh>
    <rPh sb="28" eb="30">
      <t>タイソウ</t>
    </rPh>
    <rPh sb="31" eb="33">
      <t>レンケイ</t>
    </rPh>
    <rPh sb="34" eb="36">
      <t>カイハツ</t>
    </rPh>
    <rPh sb="37" eb="41">
      <t>フキュウケイハツ</t>
    </rPh>
    <rPh sb="41" eb="42">
      <t>オヨ</t>
    </rPh>
    <rPh sb="48" eb="50">
      <t>イクセイ</t>
    </rPh>
    <rPh sb="51" eb="53">
      <t>ジッシ</t>
    </rPh>
    <phoneticPr fontId="3"/>
  </si>
  <si>
    <t>健康部健康推進課保健相談担当</t>
    <rPh sb="0" eb="3">
      <t>ケンコウブ</t>
    </rPh>
    <rPh sb="3" eb="5">
      <t>ケンコウ</t>
    </rPh>
    <rPh sb="5" eb="7">
      <t>スイシン</t>
    </rPh>
    <rPh sb="7" eb="8">
      <t>カ</t>
    </rPh>
    <rPh sb="8" eb="10">
      <t>ホケン</t>
    </rPh>
    <rPh sb="10" eb="12">
      <t>ソウダン</t>
    </rPh>
    <rPh sb="12" eb="14">
      <t>タントウ</t>
    </rPh>
    <phoneticPr fontId="3"/>
  </si>
  <si>
    <t>03-3802-3111 内線432</t>
    <phoneticPr fontId="3"/>
  </si>
  <si>
    <t>https://www.city.arakawa.tokyo.jp/a033/koureishairyou/kenkouzukuri/taiso.html</t>
    <phoneticPr fontId="3"/>
  </si>
  <si>
    <t>あらかわ満点メニュー</t>
    <rPh sb="4" eb="6">
      <t>マンテン</t>
    </rPh>
    <phoneticPr fontId="3"/>
  </si>
  <si>
    <t>女子栄養大学短期大学部</t>
    <rPh sb="0" eb="6">
      <t>ジョシエイヨウダイガク</t>
    </rPh>
    <rPh sb="6" eb="11">
      <t>タンキダイガクブ</t>
    </rPh>
    <phoneticPr fontId="3"/>
  </si>
  <si>
    <t>区内飲食店・女子栄養大学短期大学部と連携し、区内の飲食店でいつでも健康に配慮した食事がとれるような環境を整えるためのメニューを開発している。</t>
    <phoneticPr fontId="3"/>
  </si>
  <si>
    <t>健康部健康推進課栄養担当</t>
    <rPh sb="0" eb="3">
      <t>ケンコウブ</t>
    </rPh>
    <rPh sb="3" eb="8">
      <t>ケンコウスイシンカ</t>
    </rPh>
    <rPh sb="8" eb="12">
      <t>エイヨウタントウ</t>
    </rPh>
    <phoneticPr fontId="3"/>
  </si>
  <si>
    <t>03-3802-3111 内線423</t>
    <rPh sb="13" eb="15">
      <t>ナイセン</t>
    </rPh>
    <phoneticPr fontId="3"/>
  </si>
  <si>
    <t>https://www.city.arakawa.tokyo.jp/kenkouiryou/kenkouzukuri/mantenmenu/index.html</t>
    <phoneticPr fontId="3"/>
  </si>
  <si>
    <t>光栄軒</t>
    <rPh sb="0" eb="2">
      <t>こうえい</t>
    </rPh>
    <rPh sb="2" eb="3">
      <t>けん</t>
    </rPh>
    <phoneticPr fontId="4" type="Hiragana"/>
  </si>
  <si>
    <t>https://www.city.arakawa.tokyo.jp/a033/kenkouiryou/kenkouzukuri/015.html</t>
    <phoneticPr fontId="3"/>
  </si>
  <si>
    <t>https://www.city.arakawa.tokyo.jp/a033/kenkouiryou/kenkouzukuri/046.html</t>
    <phoneticPr fontId="3"/>
  </si>
  <si>
    <t>うなぎ坂田</t>
    <rPh sb="3" eb="5">
      <t>さかた</t>
    </rPh>
    <phoneticPr fontId="4" type="Hiragana"/>
  </si>
  <si>
    <t>https://www.city.arakawa.tokyo.jp/a033/kenkouiryou/kenkouzukuri/027.html</t>
    <phoneticPr fontId="3"/>
  </si>
  <si>
    <t>https://www.city.arakawa.tokyo.jp/a033/kenkouiryou/kenkouzukuri/041.html</t>
    <phoneticPr fontId="3"/>
  </si>
  <si>
    <t>千の香</t>
    <rPh sb="0" eb="1">
      <t>せん</t>
    </rPh>
    <rPh sb="2" eb="3">
      <t>かおり</t>
    </rPh>
    <phoneticPr fontId="4" type="Hiragana"/>
  </si>
  <si>
    <t>https://www.city.arakawa.tokyo.jp/a033/kenkouiryou/kenkouzukuri/042.html</t>
    <phoneticPr fontId="3"/>
  </si>
  <si>
    <t>https://www.city.arakawa.tokyo.jp/a033/kenkouiryou/kenkouzukuri/012.html</t>
    <phoneticPr fontId="3"/>
  </si>
  <si>
    <t>そば処おおもり</t>
    <rPh sb="2" eb="3">
      <t>ところ</t>
    </rPh>
    <phoneticPr fontId="4" type="Hiragana"/>
  </si>
  <si>
    <t>https://www.city.arakawa.tokyo.jp/a033/kenkouiryou/kenkouzukuri/003.html</t>
    <phoneticPr fontId="3"/>
  </si>
  <si>
    <t>https://www.city.arakawa.tokyo.jp/a033/kenkouiryou/kenkouzukuri/004.html</t>
    <phoneticPr fontId="3"/>
  </si>
  <si>
    <t>https://www.city.arakawa.tokyo.jp/a033/kenkouiryou/kenkouzukuri/009.html</t>
    <phoneticPr fontId="3"/>
  </si>
  <si>
    <t>https://www.city.arakawa.tokyo.jp/a033/kenkouiryou/kenkouzukuri/044.html</t>
    <phoneticPr fontId="3"/>
  </si>
  <si>
    <t>https://www.city.arakawa.tokyo.jp/a033/kenkouiryou/kenkouzukuri/045.html</t>
    <phoneticPr fontId="3"/>
  </si>
  <si>
    <t>https://www.city.arakawa.tokyo.jp/a033/kenkouiryou/kenkouzukuri/010.html</t>
    <phoneticPr fontId="3"/>
  </si>
  <si>
    <t>太宝家</t>
    <rPh sb="0" eb="1">
      <t>たい</t>
    </rPh>
    <rPh sb="1" eb="2">
      <t>ほう</t>
    </rPh>
    <rPh sb="2" eb="3">
      <t>や</t>
    </rPh>
    <phoneticPr fontId="4" type="Hiragana"/>
  </si>
  <si>
    <t>https://www.city.arakawa.tokyo.jp/a033/kenkouiryou/kenkouzukuri/043.html</t>
    <phoneticPr fontId="3"/>
  </si>
  <si>
    <t>寿美鮨本店</t>
    <rPh sb="0" eb="1">
      <t>す</t>
    </rPh>
    <rPh sb="1" eb="2">
      <t>み</t>
    </rPh>
    <rPh sb="2" eb="3">
      <t>ずし</t>
    </rPh>
    <rPh sb="3" eb="5">
      <t>ほんてん</t>
    </rPh>
    <phoneticPr fontId="4" type="Hiragana"/>
  </si>
  <si>
    <t>https://www.city.arakawa.tokyo.jp/a033/kenkouiryou/kenkouzukuri/028.html</t>
    <phoneticPr fontId="3"/>
  </si>
  <si>
    <t>https://www.city.arakawa.tokyo.jp/a033/kenkouiryou/kenkouzukuri/039.html</t>
    <phoneticPr fontId="3"/>
  </si>
  <si>
    <t>https://www.city.arakawa.tokyo.jp/a033/kenkouiryou/kenkouzukuri/011.html</t>
    <phoneticPr fontId="3"/>
  </si>
  <si>
    <t>https://www.city.arakawa.tokyo.jp/a033/kenkouiryou/kenkouzukuri/018.html</t>
    <phoneticPr fontId="3"/>
  </si>
  <si>
    <t>https://www.city.arakawa.tokyo.jp/a033/kenkouiryou/kenkouzukuri/026.html</t>
    <phoneticPr fontId="3"/>
  </si>
  <si>
    <t>https://www.city.arakawa.tokyo.jp/a033/kenkouiryou/kenkouzukuri/025.html</t>
    <phoneticPr fontId="3"/>
  </si>
  <si>
    <t>https://www.city.arakawa.tokyo.jp/a033/kenkouiryou/kenkouzukuri/031.html</t>
    <phoneticPr fontId="3"/>
  </si>
  <si>
    <t>三河島キヤ</t>
    <rPh sb="0" eb="3">
      <t>みかわしま</t>
    </rPh>
    <phoneticPr fontId="4" type="Hiragana"/>
  </si>
  <si>
    <t>https://www.city.arakawa.tokyo.jp/a033/kenkouiryou/kenkouzukuri/017.html</t>
    <phoneticPr fontId="3"/>
  </si>
  <si>
    <t>川ばた</t>
    <rPh sb="0" eb="1">
      <t>かわ</t>
    </rPh>
    <phoneticPr fontId="4" type="Hiragana"/>
  </si>
  <si>
    <t>https://www.city.arakawa.tokyo.jp/a033/kenkouiryou/kenkouzukuri/023.html</t>
    <phoneticPr fontId="3"/>
  </si>
  <si>
    <t>https://www.city.arakawa.tokyo.jp/a033/kenkouiryou/kenkouzukuri/016.html</t>
    <phoneticPr fontId="3"/>
  </si>
  <si>
    <t>甲州屋</t>
    <rPh sb="0" eb="2">
      <t>こうしゅう</t>
    </rPh>
    <rPh sb="2" eb="3">
      <t>や</t>
    </rPh>
    <phoneticPr fontId="4" type="Hiragana"/>
  </si>
  <si>
    <t>https://www.city.arakawa.tokyo.jp/a033/kenkouiryou/kenkouzukuri/002.html</t>
    <phoneticPr fontId="3"/>
  </si>
  <si>
    <t>大和屋</t>
    <rPh sb="0" eb="2">
      <t>やまと</t>
    </rPh>
    <rPh sb="2" eb="3">
      <t>や</t>
    </rPh>
    <phoneticPr fontId="4" type="Hiragana"/>
  </si>
  <si>
    <t>https://www.city.arakawa.tokyo.jp/a033/kenkouiryou/kenkouzukuri/036.html</t>
    <phoneticPr fontId="3"/>
  </si>
  <si>
    <t>https://www.city.arakawa.tokyo.jp/a033/kenkouiryou/kenkouzukuri/006.html</t>
    <phoneticPr fontId="3"/>
  </si>
  <si>
    <t>錦鮨</t>
    <rPh sb="0" eb="1">
      <t>にしき</t>
    </rPh>
    <rPh sb="1" eb="2">
      <t>ずし</t>
    </rPh>
    <phoneticPr fontId="4" type="Hiragana" alignment="noControl"/>
  </si>
  <si>
    <t>https://www.city.arakawa.tokyo.jp/a033/kenkouiryou/kenkouzukuri/005.html</t>
    <phoneticPr fontId="3"/>
  </si>
  <si>
    <t>https://www.city.arakawa.tokyo.jp/a033/kenkouiryou/kenkouzukuri/020.html</t>
    <phoneticPr fontId="3"/>
  </si>
  <si>
    <t>https://www.city.arakawa.tokyo.jp/a033/kenkouiryou/kenkouzukuri/035.html</t>
    <phoneticPr fontId="3"/>
  </si>
  <si>
    <t>花家</t>
    <rPh sb="0" eb="1">
      <t>はな</t>
    </rPh>
    <rPh sb="1" eb="2">
      <t>や</t>
    </rPh>
    <phoneticPr fontId="4" type="Hiragana"/>
  </si>
  <si>
    <t>https://www.city.arakawa.tokyo.jp/a033/kenkouiryou/kenkouzukuri/047.html</t>
    <phoneticPr fontId="3"/>
  </si>
  <si>
    <t>https://www.city.arakawa.tokyo.jp/a033/kenkouiryou/kenkouzukuri/019.html</t>
    <phoneticPr fontId="3"/>
  </si>
  <si>
    <t>https://www.city.arakawa.tokyo.jp/a033/kenkouiryou/kenkouzukuri/034.html</t>
    <phoneticPr fontId="3"/>
  </si>
  <si>
    <t>https://www.city.arakawa.tokyo.jp/a033/kenkouiryou/kenkouzukuri/040.html</t>
    <phoneticPr fontId="3"/>
  </si>
  <si>
    <t>https://www.city.arakawa.tokyo.jp/a033/kenkouiryou/kenkouzukuri/024.html</t>
    <phoneticPr fontId="3"/>
  </si>
  <si>
    <t>https://www.city.arakawa.tokyo.jp/a033/kenkouiryou/kenkouzukuri/apokari.html</t>
    <phoneticPr fontId="3"/>
  </si>
  <si>
    <t>https://www.city.arakawa.tokyo.jp/a033/kenkouiryou/kenkouzukuri/tokyolocalbase.html</t>
    <phoneticPr fontId="3"/>
  </si>
  <si>
    <t>https://www.city.arakawa.tokyo.jp/a033/kenkouiryou/kenkouzukuri/kakurenbo.html</t>
    <phoneticPr fontId="3"/>
  </si>
  <si>
    <t>https://www.city.arakawa.tokyo.jp/a033/kenkouiryou/kenkouzukuri/izumiya.html</t>
    <phoneticPr fontId="3"/>
  </si>
  <si>
    <t>十八番</t>
    <rPh sb="0" eb="3">
      <t>じゅうはちばん</t>
    </rPh>
    <phoneticPr fontId="4" type="Hiragana"/>
  </si>
  <si>
    <t>https://www.city.arakawa.tokyo.jp/a033/kenkouiryou/kenkouzukuri/18ban.html</t>
    <phoneticPr fontId="3"/>
  </si>
  <si>
    <t>https://www.city.arakawa.tokyo.jp/a033/kenkouiryou/kenkouzukuri/kashiya.html</t>
    <phoneticPr fontId="3"/>
  </si>
  <si>
    <t>事業連携</t>
    <phoneticPr fontId="3"/>
  </si>
  <si>
    <t>あら！もったいない協力店事業</t>
    <rPh sb="12" eb="14">
      <t>ジギョウ</t>
    </rPh>
    <phoneticPr fontId="3"/>
  </si>
  <si>
    <t>レストランさくら</t>
    <phoneticPr fontId="3"/>
  </si>
  <si>
    <t>食品ロスを削減事業に賛同し削減に取り組んでいるため、「あら！もったいない協力店」に認定している。</t>
    <rPh sb="7" eb="9">
      <t>ジギョウ</t>
    </rPh>
    <rPh sb="13" eb="15">
      <t>サクゲン</t>
    </rPh>
    <rPh sb="16" eb="17">
      <t>ト</t>
    </rPh>
    <rPh sb="18" eb="19">
      <t>ク</t>
    </rPh>
    <rPh sb="36" eb="39">
      <t>キョウリョクテン</t>
    </rPh>
    <rPh sb="41" eb="43">
      <t>ニンテイ</t>
    </rPh>
    <phoneticPr fontId="3"/>
  </si>
  <si>
    <t>https://www.city.arakawa.tokyo.jp/a025/recycle/genryou/kyouryokutenichiran.html</t>
    <phoneticPr fontId="3"/>
  </si>
  <si>
    <t>ますや</t>
    <phoneticPr fontId="3"/>
  </si>
  <si>
    <t>秀寿司</t>
    <rPh sb="0" eb="1">
      <t>ヒデ</t>
    </rPh>
    <rPh sb="1" eb="3">
      <t>スシ</t>
    </rPh>
    <phoneticPr fontId="3"/>
  </si>
  <si>
    <t>松乃寿司本店</t>
    <rPh sb="0" eb="1">
      <t>マツ</t>
    </rPh>
    <rPh sb="1" eb="2">
      <t>ノ</t>
    </rPh>
    <rPh sb="2" eb="4">
      <t>ズシ</t>
    </rPh>
    <rPh sb="4" eb="6">
      <t>ホンテン</t>
    </rPh>
    <phoneticPr fontId="3"/>
  </si>
  <si>
    <t>酒菜処清和</t>
    <rPh sb="0" eb="1">
      <t>サケ</t>
    </rPh>
    <rPh sb="1" eb="2">
      <t>サイ</t>
    </rPh>
    <rPh sb="2" eb="3">
      <t>ドコロ</t>
    </rPh>
    <rPh sb="3" eb="5">
      <t>セイワ</t>
    </rPh>
    <phoneticPr fontId="3"/>
  </si>
  <si>
    <t>丸長鮨</t>
    <rPh sb="0" eb="1">
      <t>マル</t>
    </rPh>
    <rPh sb="1" eb="2">
      <t>チョウ</t>
    </rPh>
    <rPh sb="2" eb="3">
      <t>ズシ</t>
    </rPh>
    <phoneticPr fontId="3"/>
  </si>
  <si>
    <t>中国料理美寿治</t>
    <rPh sb="0" eb="2">
      <t>チュウゴク</t>
    </rPh>
    <rPh sb="2" eb="4">
      <t>リョウリ</t>
    </rPh>
    <rPh sb="4" eb="5">
      <t>ウツク</t>
    </rPh>
    <rPh sb="5" eb="7">
      <t>トシハル</t>
    </rPh>
    <phoneticPr fontId="3"/>
  </si>
  <si>
    <t>LunchBoxキャロット</t>
    <phoneticPr fontId="3"/>
  </si>
  <si>
    <t>中華ハウス山岸</t>
    <rPh sb="0" eb="2">
      <t>チュウカ</t>
    </rPh>
    <rPh sb="5" eb="7">
      <t>ヤマギシ</t>
    </rPh>
    <phoneticPr fontId="3"/>
  </si>
  <si>
    <t>錦鮨</t>
    <rPh sb="0" eb="1">
      <t>ニシキ</t>
    </rPh>
    <rPh sb="1" eb="2">
      <t>ズシ</t>
    </rPh>
    <phoneticPr fontId="3"/>
  </si>
  <si>
    <t>甲州屋</t>
    <rPh sb="0" eb="2">
      <t>コウシュウ</t>
    </rPh>
    <rPh sb="2" eb="3">
      <t>ヤ</t>
    </rPh>
    <phoneticPr fontId="3"/>
  </si>
  <si>
    <t>一由そば</t>
    <rPh sb="0" eb="2">
      <t>イチヨシ</t>
    </rPh>
    <phoneticPr fontId="3"/>
  </si>
  <si>
    <t>寿美鮨本店</t>
    <rPh sb="0" eb="2">
      <t>トシミ</t>
    </rPh>
    <rPh sb="2" eb="3">
      <t>ズシ</t>
    </rPh>
    <rPh sb="3" eb="5">
      <t>ホンテン</t>
    </rPh>
    <phoneticPr fontId="3"/>
  </si>
  <si>
    <t>和風スナックかのん</t>
    <rPh sb="0" eb="2">
      <t>ワフウ</t>
    </rPh>
    <phoneticPr fontId="3"/>
  </si>
  <si>
    <t>中国料理又一順</t>
    <rPh sb="0" eb="2">
      <t>チュウゴク</t>
    </rPh>
    <rPh sb="2" eb="4">
      <t>リョウリ</t>
    </rPh>
    <rPh sb="4" eb="5">
      <t>マタ</t>
    </rPh>
    <rPh sb="5" eb="6">
      <t>イチ</t>
    </rPh>
    <rPh sb="6" eb="7">
      <t>ジュン</t>
    </rPh>
    <phoneticPr fontId="3"/>
  </si>
  <si>
    <t>千の香</t>
    <rPh sb="0" eb="1">
      <t>セン</t>
    </rPh>
    <rPh sb="2" eb="3">
      <t>カオ</t>
    </rPh>
    <phoneticPr fontId="3"/>
  </si>
  <si>
    <t>居酒屋スナックＢＵＮ</t>
    <rPh sb="0" eb="3">
      <t>イザカヤ</t>
    </rPh>
    <phoneticPr fontId="3"/>
  </si>
  <si>
    <t>美國家</t>
    <rPh sb="0" eb="1">
      <t>ウツク</t>
    </rPh>
    <rPh sb="1" eb="2">
      <t>コク</t>
    </rPh>
    <rPh sb="2" eb="3">
      <t>イエ</t>
    </rPh>
    <phoneticPr fontId="3"/>
  </si>
  <si>
    <t>あつめ</t>
    <phoneticPr fontId="3"/>
  </si>
  <si>
    <t>中華ランラン</t>
    <rPh sb="0" eb="2">
      <t>チュウカ</t>
    </rPh>
    <phoneticPr fontId="3"/>
  </si>
  <si>
    <t>花家</t>
    <rPh sb="0" eb="1">
      <t>ハナ</t>
    </rPh>
    <rPh sb="1" eb="2">
      <t>イエ</t>
    </rPh>
    <phoneticPr fontId="3"/>
  </si>
  <si>
    <t>くつろぎダイニングゆるり</t>
    <phoneticPr fontId="3"/>
  </si>
  <si>
    <t>インド料理ニューガネーシャ</t>
    <rPh sb="3" eb="5">
      <t>リョウリ</t>
    </rPh>
    <phoneticPr fontId="3"/>
  </si>
  <si>
    <t>光栄軒</t>
    <rPh sb="0" eb="2">
      <t>コウエイ</t>
    </rPh>
    <rPh sb="2" eb="3">
      <t>ケン</t>
    </rPh>
    <phoneticPr fontId="3"/>
  </si>
  <si>
    <t>る・ぷら</t>
    <phoneticPr fontId="3"/>
  </si>
  <si>
    <t>ときわ</t>
    <phoneticPr fontId="3"/>
  </si>
  <si>
    <t>中華せんなり</t>
    <rPh sb="0" eb="2">
      <t>チュウカ</t>
    </rPh>
    <phoneticPr fontId="3"/>
  </si>
  <si>
    <t>三河島キヤ</t>
    <rPh sb="0" eb="3">
      <t>ミカワシマ</t>
    </rPh>
    <phoneticPr fontId="3"/>
  </si>
  <si>
    <t>お好みハウス友民</t>
    <rPh sb="1" eb="2">
      <t>コノ</t>
    </rPh>
    <rPh sb="6" eb="7">
      <t>トモ</t>
    </rPh>
    <rPh sb="7" eb="8">
      <t>タミ</t>
    </rPh>
    <phoneticPr fontId="3"/>
  </si>
  <si>
    <t>愛知屋</t>
    <rPh sb="0" eb="2">
      <t>アイチ</t>
    </rPh>
    <rPh sb="2" eb="3">
      <t>ヤ</t>
    </rPh>
    <phoneticPr fontId="3"/>
  </si>
  <si>
    <t>更科</t>
    <rPh sb="0" eb="2">
      <t>サラシナ</t>
    </rPh>
    <phoneticPr fontId="3"/>
  </si>
  <si>
    <t>大むら</t>
    <rPh sb="0" eb="1">
      <t>オオ</t>
    </rPh>
    <phoneticPr fontId="3"/>
  </si>
  <si>
    <t>そば処おおもり</t>
    <rPh sb="2" eb="3">
      <t>ドコロ</t>
    </rPh>
    <phoneticPr fontId="3"/>
  </si>
  <si>
    <t>レストラン山惣</t>
    <rPh sb="5" eb="6">
      <t>ヤマ</t>
    </rPh>
    <rPh sb="6" eb="7">
      <t>オサム</t>
    </rPh>
    <phoneticPr fontId="3"/>
  </si>
  <si>
    <t>浜作もんじゃ会館</t>
    <rPh sb="0" eb="2">
      <t>ハマサク</t>
    </rPh>
    <rPh sb="6" eb="8">
      <t>カイカン</t>
    </rPh>
    <phoneticPr fontId="3"/>
  </si>
  <si>
    <t>中華料理生駒軒</t>
    <rPh sb="0" eb="2">
      <t>チュウカ</t>
    </rPh>
    <rPh sb="2" eb="4">
      <t>リョウリ</t>
    </rPh>
    <rPh sb="4" eb="6">
      <t>イコマ</t>
    </rPh>
    <rPh sb="6" eb="7">
      <t>ケン</t>
    </rPh>
    <phoneticPr fontId="3"/>
  </si>
  <si>
    <t>お食事処つじ田</t>
    <rPh sb="1" eb="3">
      <t>ショクジ</t>
    </rPh>
    <rPh sb="3" eb="4">
      <t>ドコロ</t>
    </rPh>
    <rPh sb="6" eb="7">
      <t>タ</t>
    </rPh>
    <phoneticPr fontId="3"/>
  </si>
  <si>
    <t>うまいっ処後とう</t>
    <rPh sb="4" eb="5">
      <t>トコロ</t>
    </rPh>
    <rPh sb="5" eb="6">
      <t>ゴ</t>
    </rPh>
    <phoneticPr fontId="3"/>
  </si>
  <si>
    <t>キッチン桑の樹</t>
    <rPh sb="4" eb="5">
      <t>クワ</t>
    </rPh>
    <rPh sb="6" eb="7">
      <t>キ</t>
    </rPh>
    <phoneticPr fontId="3"/>
  </si>
  <si>
    <t>惣菜の店きく</t>
    <rPh sb="0" eb="2">
      <t>ソウザイ</t>
    </rPh>
    <rPh sb="3" eb="4">
      <t>ミセ</t>
    </rPh>
    <phoneticPr fontId="3"/>
  </si>
  <si>
    <t>サルー！ラテンSAKABA</t>
    <phoneticPr fontId="3"/>
  </si>
  <si>
    <t>インドレストランフルバリ南千住駅前店</t>
    <rPh sb="12" eb="15">
      <t>ミナミセンジュ</t>
    </rPh>
    <rPh sb="15" eb="17">
      <t>エキマエ</t>
    </rPh>
    <rPh sb="17" eb="18">
      <t>テン</t>
    </rPh>
    <phoneticPr fontId="3"/>
  </si>
  <si>
    <t>インドレストランフルバリべるぽーと汐入店</t>
    <rPh sb="17" eb="19">
      <t>シオイリ</t>
    </rPh>
    <rPh sb="19" eb="20">
      <t>テン</t>
    </rPh>
    <phoneticPr fontId="3"/>
  </si>
  <si>
    <t>イタリア料理冠</t>
    <rPh sb="4" eb="6">
      <t>リョウリ</t>
    </rPh>
    <rPh sb="6" eb="7">
      <t>カンムリ</t>
    </rPh>
    <phoneticPr fontId="3"/>
  </si>
  <si>
    <t>瀧乃家</t>
    <rPh sb="0" eb="1">
      <t>タキ</t>
    </rPh>
    <rPh sb="1" eb="2">
      <t>ノ</t>
    </rPh>
    <rPh sb="2" eb="3">
      <t>イエ</t>
    </rPh>
    <phoneticPr fontId="3"/>
  </si>
  <si>
    <t>株式会社新吉</t>
    <rPh sb="0" eb="2">
      <t>カブシキ</t>
    </rPh>
    <rPh sb="2" eb="4">
      <t>カイシャ</t>
    </rPh>
    <rPh sb="4" eb="6">
      <t>シンキチ</t>
    </rPh>
    <phoneticPr fontId="3"/>
  </si>
  <si>
    <t>胡弓南千住店</t>
    <rPh sb="0" eb="1">
      <t>コ</t>
    </rPh>
    <rPh sb="1" eb="2">
      <t>ユミ</t>
    </rPh>
    <rPh sb="2" eb="5">
      <t>ミナミセンジュ</t>
    </rPh>
    <rPh sb="5" eb="6">
      <t>テン</t>
    </rPh>
    <phoneticPr fontId="3"/>
  </si>
  <si>
    <t>胡弓日暮里店</t>
    <rPh sb="0" eb="1">
      <t>コ</t>
    </rPh>
    <rPh sb="1" eb="2">
      <t>ユミ</t>
    </rPh>
    <rPh sb="2" eb="6">
      <t>ニッポリテン</t>
    </rPh>
    <phoneticPr fontId="3"/>
  </si>
  <si>
    <t>そば処千秋庵</t>
    <rPh sb="2" eb="3">
      <t>ドコロ</t>
    </rPh>
    <rPh sb="3" eb="4">
      <t>セン</t>
    </rPh>
    <rPh sb="4" eb="5">
      <t>アキ</t>
    </rPh>
    <rPh sb="5" eb="6">
      <t>アン</t>
    </rPh>
    <phoneticPr fontId="3"/>
  </si>
  <si>
    <t>チャミヤラキッチン</t>
    <phoneticPr fontId="3"/>
  </si>
  <si>
    <t>魚松</t>
    <rPh sb="0" eb="1">
      <t>ウオ</t>
    </rPh>
    <rPh sb="1" eb="2">
      <t>マツ</t>
    </rPh>
    <phoneticPr fontId="3"/>
  </si>
  <si>
    <t>うなぎ坂田</t>
    <rPh sb="3" eb="5">
      <t>サカタ</t>
    </rPh>
    <phoneticPr fontId="3"/>
  </si>
  <si>
    <t>太宝家</t>
    <rPh sb="0" eb="1">
      <t>タ</t>
    </rPh>
    <rPh sb="1" eb="2">
      <t>タカラ</t>
    </rPh>
    <rPh sb="2" eb="3">
      <t>イエ</t>
    </rPh>
    <phoneticPr fontId="3"/>
  </si>
  <si>
    <t>中華料理陽子江</t>
    <rPh sb="0" eb="2">
      <t>チュウカ</t>
    </rPh>
    <rPh sb="2" eb="4">
      <t>リョウリ</t>
    </rPh>
    <rPh sb="4" eb="6">
      <t>ヨウコ</t>
    </rPh>
    <rPh sb="6" eb="7">
      <t>エ</t>
    </rPh>
    <phoneticPr fontId="3"/>
  </si>
  <si>
    <t>キッチンななつ星</t>
    <rPh sb="7" eb="8">
      <t>ホシ</t>
    </rPh>
    <phoneticPr fontId="3"/>
  </si>
  <si>
    <t>島忠分店</t>
    <rPh sb="0" eb="2">
      <t>シマチュウ</t>
    </rPh>
    <rPh sb="2" eb="4">
      <t>ブンテン</t>
    </rPh>
    <phoneticPr fontId="3"/>
  </si>
  <si>
    <t>大和屋</t>
    <rPh sb="0" eb="2">
      <t>ヤマト</t>
    </rPh>
    <phoneticPr fontId="3"/>
  </si>
  <si>
    <t>割烹熱海旬花亭</t>
    <rPh sb="0" eb="2">
      <t>カッポウ</t>
    </rPh>
    <rPh sb="2" eb="4">
      <t>アタミ</t>
    </rPh>
    <rPh sb="4" eb="5">
      <t>シュン</t>
    </rPh>
    <rPh sb="5" eb="6">
      <t>ハナ</t>
    </rPh>
    <rPh sb="6" eb="7">
      <t>テイ</t>
    </rPh>
    <phoneticPr fontId="3"/>
  </si>
  <si>
    <t>魚勝</t>
    <rPh sb="0" eb="1">
      <t>ウオ</t>
    </rPh>
    <rPh sb="1" eb="2">
      <t>カツ</t>
    </rPh>
    <phoneticPr fontId="3"/>
  </si>
  <si>
    <t>魚正宮内</t>
    <rPh sb="0" eb="1">
      <t>ウオ</t>
    </rPh>
    <rPh sb="1" eb="2">
      <t>タダ</t>
    </rPh>
    <rPh sb="2" eb="4">
      <t>ミヤウチ</t>
    </rPh>
    <phoneticPr fontId="3"/>
  </si>
  <si>
    <t>川ばた</t>
    <rPh sb="0" eb="1">
      <t>カワ</t>
    </rPh>
    <phoneticPr fontId="3"/>
  </si>
  <si>
    <t>カフェ参番館</t>
    <rPh sb="3" eb="6">
      <t>サンバンカン</t>
    </rPh>
    <phoneticPr fontId="3"/>
  </si>
  <si>
    <t>FG松峯</t>
    <rPh sb="2" eb="3">
      <t>マツ</t>
    </rPh>
    <rPh sb="3" eb="4">
      <t>ミネ</t>
    </rPh>
    <phoneticPr fontId="3"/>
  </si>
  <si>
    <t>有限会社安井商店</t>
    <rPh sb="0" eb="2">
      <t>ユウゲン</t>
    </rPh>
    <rPh sb="2" eb="4">
      <t>カイシャ</t>
    </rPh>
    <rPh sb="4" eb="6">
      <t>ヤスイ</t>
    </rPh>
    <rPh sb="6" eb="8">
      <t>ショウテン</t>
    </rPh>
    <phoneticPr fontId="3"/>
  </si>
  <si>
    <t>有限会社安井商店</t>
    <rPh sb="0" eb="2">
      <t>ユウゲン</t>
    </rPh>
    <rPh sb="2" eb="4">
      <t>カイシャ</t>
    </rPh>
    <rPh sb="4" eb="5">
      <t>ヤス</t>
    </rPh>
    <rPh sb="6" eb="8">
      <t>ショウテン</t>
    </rPh>
    <phoneticPr fontId="3"/>
  </si>
  <si>
    <t>とりふじ</t>
    <phoneticPr fontId="3"/>
  </si>
  <si>
    <t>有限会社喜田家</t>
    <rPh sb="0" eb="2">
      <t>ユウゲン</t>
    </rPh>
    <rPh sb="2" eb="4">
      <t>カイシャ</t>
    </rPh>
    <rPh sb="4" eb="6">
      <t>キタ</t>
    </rPh>
    <rPh sb="6" eb="7">
      <t>イエ</t>
    </rPh>
    <phoneticPr fontId="3"/>
  </si>
  <si>
    <t>鳥喜</t>
    <rPh sb="0" eb="1">
      <t>トリ</t>
    </rPh>
    <rPh sb="1" eb="2">
      <t>ヨロコ</t>
    </rPh>
    <phoneticPr fontId="3"/>
  </si>
  <si>
    <t>朝日屋</t>
    <rPh sb="0" eb="2">
      <t>アサヒ</t>
    </rPh>
    <rPh sb="2" eb="3">
      <t>ヤ</t>
    </rPh>
    <phoneticPr fontId="3"/>
  </si>
  <si>
    <t>老舗大佐和</t>
    <rPh sb="0" eb="2">
      <t>シニセ</t>
    </rPh>
    <rPh sb="2" eb="5">
      <t>オオサワ</t>
    </rPh>
    <phoneticPr fontId="3"/>
  </si>
  <si>
    <t>喫茶スナック白鳥</t>
    <rPh sb="0" eb="2">
      <t>キッサ</t>
    </rPh>
    <rPh sb="6" eb="8">
      <t>ハクチョウ</t>
    </rPh>
    <phoneticPr fontId="3"/>
  </si>
  <si>
    <t>多来福</t>
    <rPh sb="0" eb="1">
      <t>オオ</t>
    </rPh>
    <rPh sb="1" eb="2">
      <t>ク</t>
    </rPh>
    <rPh sb="2" eb="3">
      <t>フク</t>
    </rPh>
    <phoneticPr fontId="3"/>
  </si>
  <si>
    <t>相州屋</t>
    <rPh sb="0" eb="2">
      <t>ソウシュウ</t>
    </rPh>
    <rPh sb="2" eb="3">
      <t>ヤ</t>
    </rPh>
    <phoneticPr fontId="3"/>
  </si>
  <si>
    <t>釜飯玄</t>
    <rPh sb="0" eb="2">
      <t>カマメシ</t>
    </rPh>
    <rPh sb="2" eb="3">
      <t>ゲン</t>
    </rPh>
    <phoneticPr fontId="3"/>
  </si>
  <si>
    <t>オオムラパン</t>
    <phoneticPr fontId="3"/>
  </si>
  <si>
    <t>小川鮮魚店</t>
    <rPh sb="0" eb="2">
      <t>オガワ</t>
    </rPh>
    <rPh sb="2" eb="4">
      <t>センギョ</t>
    </rPh>
    <rPh sb="4" eb="5">
      <t>テン</t>
    </rPh>
    <phoneticPr fontId="3"/>
  </si>
  <si>
    <t>ぱぱ・のえる</t>
    <phoneticPr fontId="3"/>
  </si>
  <si>
    <t>マルイシ増英ジョイフル三ノ輪店</t>
    <rPh sb="4" eb="5">
      <t>ゾウ</t>
    </rPh>
    <rPh sb="5" eb="6">
      <t>ヒデ</t>
    </rPh>
    <rPh sb="11" eb="12">
      <t>ミ</t>
    </rPh>
    <rPh sb="13" eb="14">
      <t>ワ</t>
    </rPh>
    <rPh sb="14" eb="15">
      <t>テン</t>
    </rPh>
    <phoneticPr fontId="3"/>
  </si>
  <si>
    <t>四方酒店</t>
    <rPh sb="0" eb="2">
      <t>ヨモ</t>
    </rPh>
    <rPh sb="2" eb="4">
      <t>サケテン</t>
    </rPh>
    <phoneticPr fontId="3"/>
  </si>
  <si>
    <t>イタリア料理グランデューカ</t>
    <rPh sb="4" eb="6">
      <t>リョウリ</t>
    </rPh>
    <phoneticPr fontId="3"/>
  </si>
  <si>
    <t>鳥新</t>
    <rPh sb="0" eb="1">
      <t>トリ</t>
    </rPh>
    <rPh sb="1" eb="2">
      <t>シン</t>
    </rPh>
    <phoneticPr fontId="3"/>
  </si>
  <si>
    <t>一力家</t>
    <rPh sb="0" eb="1">
      <t>イチ</t>
    </rPh>
    <rPh sb="1" eb="2">
      <t>チカラ</t>
    </rPh>
    <rPh sb="2" eb="3">
      <t>イエ</t>
    </rPh>
    <phoneticPr fontId="3"/>
  </si>
  <si>
    <t>美加志屋日本そば店</t>
    <rPh sb="0" eb="1">
      <t>ウツク</t>
    </rPh>
    <rPh sb="1" eb="2">
      <t>カ</t>
    </rPh>
    <rPh sb="2" eb="3">
      <t>シ</t>
    </rPh>
    <rPh sb="3" eb="4">
      <t>ヤ</t>
    </rPh>
    <rPh sb="4" eb="6">
      <t>ニホン</t>
    </rPh>
    <rPh sb="8" eb="9">
      <t>テン</t>
    </rPh>
    <phoneticPr fontId="3"/>
  </si>
  <si>
    <t>有限会社犬竹商店</t>
    <rPh sb="0" eb="2">
      <t>ユウゲン</t>
    </rPh>
    <rPh sb="2" eb="4">
      <t>カイシャ</t>
    </rPh>
    <rPh sb="4" eb="5">
      <t>イヌ</t>
    </rPh>
    <rPh sb="5" eb="6">
      <t>タケ</t>
    </rPh>
    <rPh sb="6" eb="8">
      <t>ショウテン</t>
    </rPh>
    <phoneticPr fontId="3"/>
  </si>
  <si>
    <t>大倉屋</t>
    <rPh sb="0" eb="2">
      <t>オオクラ</t>
    </rPh>
    <rPh sb="2" eb="3">
      <t>ヤ</t>
    </rPh>
    <phoneticPr fontId="3"/>
  </si>
  <si>
    <t>お茶のさくら園</t>
    <rPh sb="1" eb="2">
      <t>チャ</t>
    </rPh>
    <rPh sb="6" eb="7">
      <t>エン</t>
    </rPh>
    <phoneticPr fontId="3"/>
  </si>
  <si>
    <t>歳時記</t>
    <rPh sb="0" eb="1">
      <t>トシ</t>
    </rPh>
    <phoneticPr fontId="3"/>
  </si>
  <si>
    <t>光月軒</t>
    <rPh sb="0" eb="1">
      <t>ヒカリ</t>
    </rPh>
    <rPh sb="1" eb="2">
      <t>ツキ</t>
    </rPh>
    <rPh sb="2" eb="3">
      <t>ケン</t>
    </rPh>
    <phoneticPr fontId="3"/>
  </si>
  <si>
    <t>坂本屋小島商店</t>
    <rPh sb="0" eb="2">
      <t>サカモト</t>
    </rPh>
    <rPh sb="2" eb="3">
      <t>ヤ</t>
    </rPh>
    <rPh sb="3" eb="5">
      <t>コジマ</t>
    </rPh>
    <rPh sb="5" eb="7">
      <t>ショウテン</t>
    </rPh>
    <phoneticPr fontId="3"/>
  </si>
  <si>
    <t>トミヤ</t>
    <phoneticPr fontId="3"/>
  </si>
  <si>
    <t>八百権</t>
    <rPh sb="0" eb="2">
      <t>ハッピャク</t>
    </rPh>
    <rPh sb="2" eb="3">
      <t>ケン</t>
    </rPh>
    <phoneticPr fontId="3"/>
  </si>
  <si>
    <t>橘園</t>
    <rPh sb="0" eb="1">
      <t>タチバナ</t>
    </rPh>
    <rPh sb="1" eb="2">
      <t>エン</t>
    </rPh>
    <phoneticPr fontId="3"/>
  </si>
  <si>
    <t>居酒屋はるかぜ</t>
    <rPh sb="0" eb="3">
      <t>イザカヤ</t>
    </rPh>
    <phoneticPr fontId="3"/>
  </si>
  <si>
    <t>をかし楽市</t>
    <rPh sb="3" eb="5">
      <t>ラクイチ</t>
    </rPh>
    <phoneticPr fontId="3"/>
  </si>
  <si>
    <t>三味</t>
    <rPh sb="0" eb="1">
      <t>サン</t>
    </rPh>
    <rPh sb="1" eb="2">
      <t>アジ</t>
    </rPh>
    <phoneticPr fontId="3"/>
  </si>
  <si>
    <t>さかい食品</t>
    <rPh sb="3" eb="5">
      <t>ショクヒン</t>
    </rPh>
    <phoneticPr fontId="3"/>
  </si>
  <si>
    <t>立花家</t>
    <rPh sb="0" eb="2">
      <t>タチバナ</t>
    </rPh>
    <rPh sb="2" eb="3">
      <t>イエ</t>
    </rPh>
    <phoneticPr fontId="3"/>
  </si>
  <si>
    <t>桐生屋</t>
    <rPh sb="0" eb="2">
      <t>キリュウ</t>
    </rPh>
    <rPh sb="2" eb="3">
      <t>ヤ</t>
    </rPh>
    <phoneticPr fontId="3"/>
  </si>
  <si>
    <t>八百翔</t>
    <rPh sb="0" eb="2">
      <t>ハッピャク</t>
    </rPh>
    <rPh sb="2" eb="3">
      <t>ショウ</t>
    </rPh>
    <phoneticPr fontId="3"/>
  </si>
  <si>
    <t>ベジフル</t>
    <phoneticPr fontId="3"/>
  </si>
  <si>
    <t>農匠</t>
    <rPh sb="0" eb="1">
      <t>ノウ</t>
    </rPh>
    <rPh sb="1" eb="2">
      <t>タクミ</t>
    </rPh>
    <phoneticPr fontId="3"/>
  </si>
  <si>
    <t>ふじっ家</t>
    <rPh sb="3" eb="4">
      <t>イエ</t>
    </rPh>
    <phoneticPr fontId="3"/>
  </si>
  <si>
    <t>株式会社みのりや米店</t>
    <rPh sb="0" eb="2">
      <t>カブシキ</t>
    </rPh>
    <rPh sb="2" eb="4">
      <t>カイシャ</t>
    </rPh>
    <rPh sb="8" eb="10">
      <t>コメテン</t>
    </rPh>
    <phoneticPr fontId="3"/>
  </si>
  <si>
    <t>池田商店</t>
    <rPh sb="0" eb="2">
      <t>イケダ</t>
    </rPh>
    <rPh sb="2" eb="4">
      <t>ショウテン</t>
    </rPh>
    <phoneticPr fontId="3"/>
  </si>
  <si>
    <t>千葉屋</t>
    <rPh sb="0" eb="2">
      <t>チバ</t>
    </rPh>
    <rPh sb="2" eb="3">
      <t>ヤ</t>
    </rPh>
    <phoneticPr fontId="3"/>
  </si>
  <si>
    <t>お食事・喫茶ひとやすみ</t>
    <rPh sb="1" eb="3">
      <t>ショクジ</t>
    </rPh>
    <rPh sb="4" eb="6">
      <t>キッサ</t>
    </rPh>
    <phoneticPr fontId="3"/>
  </si>
  <si>
    <t>鳥越せんべい</t>
    <rPh sb="0" eb="2">
      <t>トリゴエ</t>
    </rPh>
    <phoneticPr fontId="3"/>
  </si>
  <si>
    <t>九州屋蒲鉾店</t>
    <rPh sb="0" eb="2">
      <t>キュウシュウ</t>
    </rPh>
    <rPh sb="2" eb="3">
      <t>ヤ</t>
    </rPh>
    <rPh sb="3" eb="5">
      <t>カマボコ</t>
    </rPh>
    <rPh sb="5" eb="6">
      <t>テン</t>
    </rPh>
    <phoneticPr fontId="3"/>
  </si>
  <si>
    <t>八百屋野崎</t>
    <rPh sb="0" eb="3">
      <t>ヤオヤ</t>
    </rPh>
    <rPh sb="3" eb="5">
      <t>ノザキ</t>
    </rPh>
    <phoneticPr fontId="3"/>
  </si>
  <si>
    <t>隆興物産店</t>
    <rPh sb="0" eb="1">
      <t>リュウ</t>
    </rPh>
    <rPh sb="1" eb="2">
      <t>コウ</t>
    </rPh>
    <rPh sb="2" eb="4">
      <t>ブッサン</t>
    </rPh>
    <rPh sb="4" eb="5">
      <t>テン</t>
    </rPh>
    <phoneticPr fontId="3"/>
  </si>
  <si>
    <t>丸栄食品</t>
    <rPh sb="0" eb="1">
      <t>マル</t>
    </rPh>
    <rPh sb="1" eb="2">
      <t>エイ</t>
    </rPh>
    <rPh sb="2" eb="4">
      <t>ショクヒン</t>
    </rPh>
    <phoneticPr fontId="3"/>
  </si>
  <si>
    <t>トミエストア</t>
    <phoneticPr fontId="3"/>
  </si>
  <si>
    <t>エベレスト&amp;富士</t>
    <rPh sb="6" eb="8">
      <t>フジ</t>
    </rPh>
    <phoneticPr fontId="3"/>
  </si>
  <si>
    <t>スーパーバリュー荒川一丁目店</t>
    <rPh sb="8" eb="9">
      <t>アラ</t>
    </rPh>
    <rPh sb="9" eb="10">
      <t>カワ</t>
    </rPh>
    <rPh sb="10" eb="13">
      <t>イッチョウメ</t>
    </rPh>
    <rPh sb="13" eb="14">
      <t>テン</t>
    </rPh>
    <phoneticPr fontId="3"/>
  </si>
  <si>
    <t>スーパーバリュー西尾久店</t>
    <rPh sb="8" eb="11">
      <t>ニシオグ</t>
    </rPh>
    <rPh sb="11" eb="12">
      <t>テン</t>
    </rPh>
    <phoneticPr fontId="3"/>
  </si>
  <si>
    <t>エネルギースーパーたじま田端店</t>
    <rPh sb="12" eb="14">
      <t>タバタ</t>
    </rPh>
    <rPh sb="14" eb="15">
      <t>ミセ</t>
    </rPh>
    <phoneticPr fontId="3"/>
  </si>
  <si>
    <t>メゾン・スヴニール</t>
    <phoneticPr fontId="3"/>
  </si>
  <si>
    <t>酒食処さくら</t>
    <rPh sb="0" eb="2">
      <t>シュショク</t>
    </rPh>
    <rPh sb="2" eb="3">
      <t>ドコロ</t>
    </rPh>
    <phoneticPr fontId="3"/>
  </si>
  <si>
    <t>もんじゃ貴美町屋店</t>
    <rPh sb="4" eb="6">
      <t>タカミ</t>
    </rPh>
    <rPh sb="6" eb="8">
      <t>マチヤ</t>
    </rPh>
    <rPh sb="8" eb="9">
      <t>テン</t>
    </rPh>
    <phoneticPr fontId="3"/>
  </si>
  <si>
    <t>ヨークフーズ三ノ輪店</t>
    <rPh sb="6" eb="7">
      <t>ミ</t>
    </rPh>
    <rPh sb="8" eb="9">
      <t>ワ</t>
    </rPh>
    <rPh sb="9" eb="10">
      <t>テン</t>
    </rPh>
    <phoneticPr fontId="3"/>
  </si>
  <si>
    <t>餃子は一龍町屋駅前店</t>
    <rPh sb="0" eb="2">
      <t>ギョウザ</t>
    </rPh>
    <rPh sb="3" eb="4">
      <t>イチ</t>
    </rPh>
    <rPh sb="4" eb="5">
      <t>リュウ</t>
    </rPh>
    <rPh sb="5" eb="7">
      <t>マチヤ</t>
    </rPh>
    <rPh sb="7" eb="9">
      <t>エキマエ</t>
    </rPh>
    <rPh sb="9" eb="10">
      <t>テン</t>
    </rPh>
    <phoneticPr fontId="3"/>
  </si>
  <si>
    <t>イトーヨーカ堂ネットスーパー西日暮里店</t>
    <rPh sb="6" eb="7">
      <t>ドウ</t>
    </rPh>
    <rPh sb="14" eb="19">
      <t>ニシニッポリテン</t>
    </rPh>
    <phoneticPr fontId="3"/>
  </si>
  <si>
    <t>ティールーム・フェルメール</t>
    <phoneticPr fontId="3"/>
  </si>
  <si>
    <t>デニーズ南千住駅前店</t>
    <rPh sb="4" eb="10">
      <t>ミナミセンジュエキマエテン</t>
    </rPh>
    <phoneticPr fontId="3"/>
  </si>
  <si>
    <t>デニーズ町屋駅前店</t>
    <rPh sb="4" eb="9">
      <t>マチヤエキマエテン</t>
    </rPh>
    <phoneticPr fontId="3"/>
  </si>
  <si>
    <t>ラディーチェ町屋</t>
    <rPh sb="6" eb="8">
      <t>マチヤ</t>
    </rPh>
    <phoneticPr fontId="3"/>
  </si>
  <si>
    <t>餃子の王将西日暮里店</t>
    <rPh sb="0" eb="2">
      <t>ギョウザ</t>
    </rPh>
    <rPh sb="3" eb="5">
      <t>オウショウ</t>
    </rPh>
    <rPh sb="5" eb="10">
      <t>ニシニッポリテン</t>
    </rPh>
    <phoneticPr fontId="3"/>
  </si>
  <si>
    <t>六幸食品</t>
    <rPh sb="0" eb="4">
      <t>ロッコウショクヒン</t>
    </rPh>
    <phoneticPr fontId="3"/>
  </si>
  <si>
    <t>ＣＨＡＹＡ</t>
    <phoneticPr fontId="3"/>
  </si>
  <si>
    <t>むさしのあられ</t>
    <phoneticPr fontId="3"/>
  </si>
  <si>
    <t>荒川ひまわり第２</t>
    <rPh sb="0" eb="2">
      <t>アラカワ</t>
    </rPh>
    <rPh sb="6" eb="7">
      <t>ダイ</t>
    </rPh>
    <phoneticPr fontId="3"/>
  </si>
  <si>
    <t>スカイプロバンスベーカリー</t>
    <phoneticPr fontId="3"/>
  </si>
  <si>
    <t>お家カフェ優しい陽ざし</t>
    <rPh sb="1" eb="2">
      <t>ウチ</t>
    </rPh>
    <rPh sb="5" eb="6">
      <t>ヤサ</t>
    </rPh>
    <rPh sb="8" eb="9">
      <t>ヒ</t>
    </rPh>
    <phoneticPr fontId="3"/>
  </si>
  <si>
    <t>MobileCare&amp;お茶Café</t>
    <rPh sb="11" eb="12">
      <t>チャ</t>
    </rPh>
    <phoneticPr fontId="3"/>
  </si>
  <si>
    <t>麺屋まる文</t>
    <rPh sb="0" eb="2">
      <t>メンヤ</t>
    </rPh>
    <rPh sb="4" eb="5">
      <t>ブン</t>
    </rPh>
    <phoneticPr fontId="3"/>
  </si>
  <si>
    <t>マチヤ熟成uro</t>
    <rPh sb="3" eb="5">
      <t>ジュクセイ</t>
    </rPh>
    <phoneticPr fontId="3"/>
  </si>
  <si>
    <t>中華料理永新</t>
    <rPh sb="0" eb="4">
      <t>チュウカリョウリ</t>
    </rPh>
    <rPh sb="4" eb="6">
      <t>エイシン</t>
    </rPh>
    <phoneticPr fontId="3"/>
  </si>
  <si>
    <t>エコフォワード事業者宣言</t>
    <rPh sb="7" eb="10">
      <t>ジギョウシャ</t>
    </rPh>
    <rPh sb="10" eb="12">
      <t>センゲン</t>
    </rPh>
    <phoneticPr fontId="3"/>
  </si>
  <si>
    <t>区の環境保全に貢献する活動に率先して取り組むことを宣言していただいた事業者をエコフォワード事業者として認定している。</t>
    <rPh sb="34" eb="37">
      <t>ジギョウシャ</t>
    </rPh>
    <rPh sb="45" eb="48">
      <t>ジギョウシャ</t>
    </rPh>
    <rPh sb="51" eb="53">
      <t>ニンテイ</t>
    </rPh>
    <phoneticPr fontId="3"/>
  </si>
  <si>
    <t>環境清掃部環境課環境推進係</t>
    <rPh sb="0" eb="4">
      <t>カンキョウセイソウ</t>
    </rPh>
    <rPh sb="4" eb="5">
      <t>ブ</t>
    </rPh>
    <rPh sb="5" eb="7">
      <t>カンキョウ</t>
    </rPh>
    <rPh sb="7" eb="8">
      <t>カ</t>
    </rPh>
    <rPh sb="8" eb="13">
      <t>カンキョウスイシンカカリ</t>
    </rPh>
    <rPh sb="12" eb="13">
      <t>カカリ</t>
    </rPh>
    <phoneticPr fontId="3"/>
  </si>
  <si>
    <t>https://www.city.arakawa.tokyo.jp/a024/kankyou/shoene_ondantaisaku/ecojigyoushaitiran.html</t>
    <phoneticPr fontId="3"/>
  </si>
  <si>
    <t>シナリ―ホワイトウイング営業所</t>
    <phoneticPr fontId="4"/>
  </si>
  <si>
    <t>株式会社ＲＥＣ</t>
    <phoneticPr fontId="4"/>
  </si>
  <si>
    <t>東京東信用金庫荒川支店</t>
    <rPh sb="0" eb="2">
      <t>トウキョウ</t>
    </rPh>
    <rPh sb="2" eb="3">
      <t>ヒガシ</t>
    </rPh>
    <rPh sb="3" eb="7">
      <t>シンヨウキンコ</t>
    </rPh>
    <rPh sb="7" eb="9">
      <t>アラカワ</t>
    </rPh>
    <rPh sb="9" eb="11">
      <t>シテン</t>
    </rPh>
    <phoneticPr fontId="4"/>
  </si>
  <si>
    <t>東京東信用金庫町屋支店</t>
    <rPh sb="0" eb="2">
      <t>トウキョウ</t>
    </rPh>
    <rPh sb="2" eb="3">
      <t>ヒガシ</t>
    </rPh>
    <rPh sb="3" eb="7">
      <t>シンヨウキンコ</t>
    </rPh>
    <rPh sb="7" eb="9">
      <t>マチヤ</t>
    </rPh>
    <rPh sb="9" eb="11">
      <t>シテン</t>
    </rPh>
    <phoneticPr fontId="4"/>
  </si>
  <si>
    <t>東京東信用金庫尾久支店</t>
    <rPh sb="0" eb="2">
      <t>トウキョウ</t>
    </rPh>
    <rPh sb="2" eb="3">
      <t>ヒガシ</t>
    </rPh>
    <rPh sb="3" eb="7">
      <t>シンヨウキンコ</t>
    </rPh>
    <rPh sb="7" eb="9">
      <t>オグ</t>
    </rPh>
    <rPh sb="9" eb="11">
      <t>シテン</t>
    </rPh>
    <phoneticPr fontId="4"/>
  </si>
  <si>
    <t>デニーズ南千住駅前店</t>
    <phoneticPr fontId="4"/>
  </si>
  <si>
    <t>デニーズ町屋駅前店</t>
    <phoneticPr fontId="4"/>
  </si>
  <si>
    <t>東京電力パワーグリッド(株)上野支社</t>
    <rPh sb="0" eb="4">
      <t>トウキョウデンリョク</t>
    </rPh>
    <rPh sb="14" eb="16">
      <t>ウエノ</t>
    </rPh>
    <rPh sb="16" eb="18">
      <t>シシャ</t>
    </rPh>
    <phoneticPr fontId="4"/>
  </si>
  <si>
    <t>日東通運株式会社</t>
    <phoneticPr fontId="4"/>
  </si>
  <si>
    <t>城北信用金庫本店営業部</t>
    <rPh sb="0" eb="6">
      <t>ジョウホクシンヨウキンコ</t>
    </rPh>
    <rPh sb="6" eb="11">
      <t>ホンテンエイギョウブ</t>
    </rPh>
    <phoneticPr fontId="4"/>
  </si>
  <si>
    <t>城北信用金庫南千住支店</t>
    <rPh sb="0" eb="6">
      <t>ジョウホクシンヨウキンコ</t>
    </rPh>
    <rPh sb="6" eb="9">
      <t>ミナミセンジュ</t>
    </rPh>
    <rPh sb="9" eb="11">
      <t>シテン</t>
    </rPh>
    <phoneticPr fontId="4"/>
  </si>
  <si>
    <t>城北信用金庫町屋支店</t>
    <rPh sb="0" eb="6">
      <t>ジョウホクシンヨウキンコ</t>
    </rPh>
    <rPh sb="6" eb="8">
      <t>マチヤ</t>
    </rPh>
    <rPh sb="8" eb="10">
      <t>シテン</t>
    </rPh>
    <phoneticPr fontId="4"/>
  </si>
  <si>
    <t>城北信用金庫東尾久支店</t>
    <rPh sb="0" eb="6">
      <t>ジョウホクシンヨウキンコ</t>
    </rPh>
    <rPh sb="6" eb="9">
      <t>ヒガシオグ</t>
    </rPh>
    <rPh sb="9" eb="11">
      <t>シテン</t>
    </rPh>
    <phoneticPr fontId="4"/>
  </si>
  <si>
    <t>城北信用金庫尾久中央支店</t>
    <rPh sb="0" eb="6">
      <t>ジョウホクシンヨウキンコ</t>
    </rPh>
    <rPh sb="6" eb="10">
      <t>オグチュウオウ</t>
    </rPh>
    <rPh sb="10" eb="12">
      <t>シテン</t>
    </rPh>
    <phoneticPr fontId="4"/>
  </si>
  <si>
    <t>城北信用金庫日暮里駅前支店</t>
    <rPh sb="0" eb="6">
      <t>ジョウホクシンヨウキンコ</t>
    </rPh>
    <rPh sb="6" eb="10">
      <t>ニッポリエキ</t>
    </rPh>
    <rPh sb="10" eb="11">
      <t>マエ</t>
    </rPh>
    <rPh sb="11" eb="13">
      <t>シテン</t>
    </rPh>
    <phoneticPr fontId="4"/>
  </si>
  <si>
    <t>城北信用金庫日暮里中央支店</t>
    <rPh sb="0" eb="6">
      <t>ジョウホクシンヨウキンコ</t>
    </rPh>
    <rPh sb="6" eb="11">
      <t>ニッポリチュウオウ</t>
    </rPh>
    <rPh sb="11" eb="13">
      <t>シテン</t>
    </rPh>
    <phoneticPr fontId="4"/>
  </si>
  <si>
    <t>鈴木照明株式会社</t>
    <rPh sb="0" eb="4">
      <t>スズキショウメイ</t>
    </rPh>
    <rPh sb="4" eb="8">
      <t>カブシキガイシャ</t>
    </rPh>
    <phoneticPr fontId="4"/>
  </si>
  <si>
    <t>ラディーチェ町屋</t>
    <phoneticPr fontId="4"/>
  </si>
  <si>
    <t>志幸技研工業株式会社</t>
    <rPh sb="0" eb="1">
      <t>ココロザシ</t>
    </rPh>
    <rPh sb="1" eb="2">
      <t>サイワイ</t>
    </rPh>
    <rPh sb="2" eb="4">
      <t>ギケン</t>
    </rPh>
    <rPh sb="4" eb="6">
      <t>コウギョウ</t>
    </rPh>
    <rPh sb="6" eb="10">
      <t>カブシキガイシャ</t>
    </rPh>
    <phoneticPr fontId="4"/>
  </si>
  <si>
    <t>荒川区リサイクル事業協同組合</t>
    <rPh sb="0" eb="3">
      <t>アラカワク</t>
    </rPh>
    <rPh sb="8" eb="14">
      <t>ジギョウキョウドウクミアイ</t>
    </rPh>
    <phoneticPr fontId="4"/>
  </si>
  <si>
    <t>(有)石川正利商店</t>
    <rPh sb="1" eb="2">
      <t>ユウ</t>
    </rPh>
    <rPh sb="3" eb="5">
      <t>イシカワ</t>
    </rPh>
    <rPh sb="5" eb="7">
      <t>マサトシ</t>
    </rPh>
    <rPh sb="7" eb="9">
      <t>ショウテン</t>
    </rPh>
    <phoneticPr fontId="4"/>
  </si>
  <si>
    <t>(株)ナカジマ繊維</t>
    <rPh sb="7" eb="9">
      <t>センイ</t>
    </rPh>
    <phoneticPr fontId="4"/>
  </si>
  <si>
    <t>横山商店</t>
    <rPh sb="0" eb="2">
      <t>ヨコヤマ</t>
    </rPh>
    <rPh sb="2" eb="4">
      <t>ショウテン</t>
    </rPh>
    <phoneticPr fontId="4"/>
  </si>
  <si>
    <t>(株)為広商店</t>
    <rPh sb="3" eb="5">
      <t>タメヒロ</t>
    </rPh>
    <rPh sb="5" eb="7">
      <t>ショウテン</t>
    </rPh>
    <phoneticPr fontId="4"/>
  </si>
  <si>
    <t>(有)秋田商店</t>
    <rPh sb="1" eb="2">
      <t>ユウ</t>
    </rPh>
    <rPh sb="3" eb="5">
      <t>アキタ</t>
    </rPh>
    <rPh sb="5" eb="7">
      <t>ショウテン</t>
    </rPh>
    <phoneticPr fontId="4"/>
  </si>
  <si>
    <t>浦澤商店</t>
    <rPh sb="0" eb="2">
      <t>ウラサワ</t>
    </rPh>
    <rPh sb="2" eb="4">
      <t>ショウテン</t>
    </rPh>
    <phoneticPr fontId="4"/>
  </si>
  <si>
    <t>(資)嘉藤商店</t>
    <rPh sb="1" eb="2">
      <t>シ</t>
    </rPh>
    <rPh sb="3" eb="5">
      <t>キトウ</t>
    </rPh>
    <rPh sb="5" eb="7">
      <t>ショウテン</t>
    </rPh>
    <phoneticPr fontId="4"/>
  </si>
  <si>
    <t>伊藤商店</t>
    <rPh sb="0" eb="2">
      <t>イトウ</t>
    </rPh>
    <rPh sb="2" eb="4">
      <t>ショウテン</t>
    </rPh>
    <phoneticPr fontId="4"/>
  </si>
  <si>
    <t>(有)上村商店</t>
    <rPh sb="1" eb="2">
      <t>ユウ</t>
    </rPh>
    <rPh sb="3" eb="5">
      <t>カミムラ</t>
    </rPh>
    <rPh sb="5" eb="7">
      <t>ショウテン</t>
    </rPh>
    <phoneticPr fontId="4"/>
  </si>
  <si>
    <t>(有)笠原商店</t>
    <rPh sb="1" eb="2">
      <t>ユウ</t>
    </rPh>
    <rPh sb="3" eb="5">
      <t>カサハラ</t>
    </rPh>
    <rPh sb="5" eb="7">
      <t>ショウテン</t>
    </rPh>
    <phoneticPr fontId="4"/>
  </si>
  <si>
    <t>(有)神田資源</t>
    <rPh sb="1" eb="2">
      <t>ユウ</t>
    </rPh>
    <rPh sb="3" eb="5">
      <t>カンダ</t>
    </rPh>
    <rPh sb="5" eb="7">
      <t>シゲン</t>
    </rPh>
    <phoneticPr fontId="4"/>
  </si>
  <si>
    <t>(株)小湊</t>
    <rPh sb="3" eb="5">
      <t>コミナト</t>
    </rPh>
    <phoneticPr fontId="4"/>
  </si>
  <si>
    <t>(有)佐藤商店</t>
    <rPh sb="1" eb="2">
      <t>ユウ</t>
    </rPh>
    <rPh sb="3" eb="5">
      <t>サトウ</t>
    </rPh>
    <rPh sb="5" eb="7">
      <t>ショウテン</t>
    </rPh>
    <phoneticPr fontId="4"/>
  </si>
  <si>
    <t>正和</t>
    <rPh sb="0" eb="2">
      <t>セイワ</t>
    </rPh>
    <phoneticPr fontId="4"/>
  </si>
  <si>
    <t>土屋商店</t>
    <rPh sb="0" eb="2">
      <t>ツチヤ</t>
    </rPh>
    <rPh sb="2" eb="4">
      <t>ショウテン</t>
    </rPh>
    <phoneticPr fontId="4"/>
  </si>
  <si>
    <t>(有)タスク</t>
    <rPh sb="1" eb="2">
      <t>ユウ</t>
    </rPh>
    <phoneticPr fontId="4"/>
  </si>
  <si>
    <t>(有)那須野商店</t>
    <rPh sb="1" eb="2">
      <t>ユウ</t>
    </rPh>
    <rPh sb="3" eb="6">
      <t>ナスノ</t>
    </rPh>
    <rPh sb="6" eb="8">
      <t>ショウテン</t>
    </rPh>
    <phoneticPr fontId="4"/>
  </si>
  <si>
    <t>ナガシマ商店</t>
    <rPh sb="4" eb="6">
      <t>ショウテン</t>
    </rPh>
    <phoneticPr fontId="4"/>
  </si>
  <si>
    <t>服部商店</t>
    <rPh sb="0" eb="2">
      <t>ハットリ</t>
    </rPh>
    <rPh sb="2" eb="4">
      <t>ショウテン</t>
    </rPh>
    <phoneticPr fontId="4"/>
  </si>
  <si>
    <t>(株)林商店</t>
    <rPh sb="3" eb="4">
      <t>ハヤシ</t>
    </rPh>
    <rPh sb="4" eb="6">
      <t>ショウテン</t>
    </rPh>
    <phoneticPr fontId="4"/>
  </si>
  <si>
    <t>丸茂産業(有)</t>
    <rPh sb="0" eb="2">
      <t>マルモ</t>
    </rPh>
    <rPh sb="2" eb="4">
      <t>サンギョウ</t>
    </rPh>
    <rPh sb="5" eb="6">
      <t>ユウ</t>
    </rPh>
    <phoneticPr fontId="4"/>
  </si>
  <si>
    <t>(有)村瀬商店</t>
    <rPh sb="1" eb="2">
      <t>ユウ</t>
    </rPh>
    <rPh sb="3" eb="5">
      <t>ムラセ</t>
    </rPh>
    <rPh sb="5" eb="7">
      <t>ショウテン</t>
    </rPh>
    <phoneticPr fontId="4"/>
  </si>
  <si>
    <t>吉田紙業</t>
    <rPh sb="0" eb="2">
      <t>ヨシダ</t>
    </rPh>
    <rPh sb="2" eb="3">
      <t>カミ</t>
    </rPh>
    <rPh sb="3" eb="4">
      <t>ギョウ</t>
    </rPh>
    <phoneticPr fontId="4"/>
  </si>
  <si>
    <t>吉成資源</t>
    <rPh sb="0" eb="2">
      <t>ヨシナリ</t>
    </rPh>
    <rPh sb="2" eb="4">
      <t>シゲン</t>
    </rPh>
    <phoneticPr fontId="4"/>
  </si>
  <si>
    <t>若井商店</t>
    <rPh sb="0" eb="2">
      <t>ワカイ</t>
    </rPh>
    <rPh sb="2" eb="4">
      <t>ショウテン</t>
    </rPh>
    <phoneticPr fontId="4"/>
  </si>
  <si>
    <t>(有)中島商店</t>
    <rPh sb="1" eb="2">
      <t>ユウ</t>
    </rPh>
    <rPh sb="3" eb="5">
      <t>ナカジマ</t>
    </rPh>
    <rPh sb="5" eb="7">
      <t>ショウテン</t>
    </rPh>
    <phoneticPr fontId="4"/>
  </si>
  <si>
    <t>ヤスヒロ</t>
    <phoneticPr fontId="4"/>
  </si>
  <si>
    <t>ナスノ商店</t>
    <rPh sb="3" eb="5">
      <t>ショウテン</t>
    </rPh>
    <phoneticPr fontId="4"/>
  </si>
  <si>
    <t>(有)慶徳</t>
    <rPh sb="1" eb="2">
      <t>ユウ</t>
    </rPh>
    <rPh sb="3" eb="5">
      <t>ケイトク</t>
    </rPh>
    <phoneticPr fontId="4"/>
  </si>
  <si>
    <t>(株)大久保</t>
    <rPh sb="3" eb="6">
      <t>オオクボ</t>
    </rPh>
    <phoneticPr fontId="4"/>
  </si>
  <si>
    <t>(株)汲田商店</t>
    <rPh sb="3" eb="5">
      <t>キュウダ</t>
    </rPh>
    <rPh sb="5" eb="7">
      <t>ショウテン</t>
    </rPh>
    <phoneticPr fontId="4"/>
  </si>
  <si>
    <t>栗原紙材(株)</t>
    <rPh sb="0" eb="2">
      <t>クリハラ</t>
    </rPh>
    <rPh sb="2" eb="3">
      <t>カミ</t>
    </rPh>
    <rPh sb="3" eb="4">
      <t>ザイ</t>
    </rPh>
    <phoneticPr fontId="4"/>
  </si>
  <si>
    <t>(株)斎藤久七商店</t>
    <rPh sb="3" eb="5">
      <t>サイトウ</t>
    </rPh>
    <rPh sb="5" eb="6">
      <t>キュウ</t>
    </rPh>
    <rPh sb="6" eb="7">
      <t>シチ</t>
    </rPh>
    <rPh sb="7" eb="9">
      <t>ショウテン</t>
    </rPh>
    <phoneticPr fontId="4"/>
  </si>
  <si>
    <t>(株)須賀</t>
    <rPh sb="3" eb="5">
      <t>スガ</t>
    </rPh>
    <phoneticPr fontId="4"/>
  </si>
  <si>
    <t>(有)杉澤正直商店</t>
    <rPh sb="1" eb="2">
      <t>ユウ</t>
    </rPh>
    <rPh sb="3" eb="5">
      <t>スギサワ</t>
    </rPh>
    <rPh sb="5" eb="7">
      <t>マサミチ</t>
    </rPh>
    <rPh sb="7" eb="9">
      <t>ショウテン</t>
    </rPh>
    <phoneticPr fontId="4"/>
  </si>
  <si>
    <t>(有)高橋勝司商店</t>
    <rPh sb="1" eb="2">
      <t>ユウ</t>
    </rPh>
    <rPh sb="3" eb="5">
      <t>タカハシ</t>
    </rPh>
    <rPh sb="5" eb="7">
      <t>カツジ</t>
    </rPh>
    <rPh sb="7" eb="9">
      <t>ショウテン</t>
    </rPh>
    <phoneticPr fontId="4"/>
  </si>
  <si>
    <t>(株)東北紙業</t>
    <rPh sb="3" eb="5">
      <t>トウホク</t>
    </rPh>
    <rPh sb="5" eb="6">
      <t>カミ</t>
    </rPh>
    <rPh sb="6" eb="7">
      <t>ギョウ</t>
    </rPh>
    <phoneticPr fontId="4"/>
  </si>
  <si>
    <t>(株)廣田</t>
    <rPh sb="3" eb="5">
      <t>ヒロタ</t>
    </rPh>
    <phoneticPr fontId="4"/>
  </si>
  <si>
    <t>(有)藤井忠勝商店</t>
    <rPh sb="1" eb="2">
      <t>ユウ</t>
    </rPh>
    <rPh sb="3" eb="5">
      <t>フジイ</t>
    </rPh>
    <rPh sb="5" eb="7">
      <t>タダカツ</t>
    </rPh>
    <rPh sb="7" eb="9">
      <t>ショウテン</t>
    </rPh>
    <phoneticPr fontId="4"/>
  </si>
  <si>
    <t>北越紙源(株)</t>
    <rPh sb="0" eb="2">
      <t>ホクエツ</t>
    </rPh>
    <rPh sb="2" eb="3">
      <t>カミ</t>
    </rPh>
    <rPh sb="3" eb="4">
      <t>ゲン</t>
    </rPh>
    <phoneticPr fontId="4"/>
  </si>
  <si>
    <t>(株)久保田商店</t>
    <rPh sb="3" eb="6">
      <t>クボタ</t>
    </rPh>
    <rPh sb="6" eb="8">
      <t>ショウテン</t>
    </rPh>
    <phoneticPr fontId="4"/>
  </si>
  <si>
    <t>(有)野村ゴム商店</t>
    <rPh sb="1" eb="2">
      <t>ユウ</t>
    </rPh>
    <rPh sb="3" eb="5">
      <t>ノムラ</t>
    </rPh>
    <rPh sb="7" eb="9">
      <t>ショウテン</t>
    </rPh>
    <phoneticPr fontId="4"/>
  </si>
  <si>
    <t>株式会社保険あっとなびプラネット</t>
    <rPh sb="0" eb="4">
      <t>カブシキガイシャ</t>
    </rPh>
    <rPh sb="4" eb="6">
      <t>ホケン</t>
    </rPh>
    <phoneticPr fontId="4"/>
  </si>
  <si>
    <t>(株)新和商事</t>
    <rPh sb="3" eb="7">
      <t>シンワショウジ</t>
    </rPh>
    <phoneticPr fontId="4"/>
  </si>
  <si>
    <t>東京ガスネットワーク東京東支店</t>
    <rPh sb="0" eb="2">
      <t>トウキョウ</t>
    </rPh>
    <rPh sb="10" eb="15">
      <t>トウキョウヒガシシテン</t>
    </rPh>
    <phoneticPr fontId="4"/>
  </si>
  <si>
    <t>有限会社末岡ウエス工業</t>
    <rPh sb="0" eb="4">
      <t>ユウゲンガイシャ</t>
    </rPh>
    <rPh sb="4" eb="6">
      <t>マツオカ</t>
    </rPh>
    <rPh sb="9" eb="11">
      <t>コウギョウ</t>
    </rPh>
    <phoneticPr fontId="4"/>
  </si>
  <si>
    <t>鈴木商店</t>
    <rPh sb="0" eb="2">
      <t>スズキ</t>
    </rPh>
    <rPh sb="2" eb="4">
      <t>ショウテン</t>
    </rPh>
    <phoneticPr fontId="4"/>
  </si>
  <si>
    <t>トーコーアドサービス</t>
    <phoneticPr fontId="4"/>
  </si>
  <si>
    <t>松田金型工業株式会社</t>
    <rPh sb="0" eb="2">
      <t>マツダ</t>
    </rPh>
    <rPh sb="2" eb="4">
      <t>カネガタ</t>
    </rPh>
    <rPh sb="4" eb="6">
      <t>コウギョウ</t>
    </rPh>
    <rPh sb="6" eb="10">
      <t>カブシキガイシャ</t>
    </rPh>
    <phoneticPr fontId="4"/>
  </si>
  <si>
    <t>花嫁わた株式会社</t>
    <rPh sb="0" eb="2">
      <t>ハナヨメ</t>
    </rPh>
    <rPh sb="4" eb="8">
      <t>カブシキガイシャ</t>
    </rPh>
    <phoneticPr fontId="4"/>
  </si>
  <si>
    <t>フルールウーノ株式会社</t>
    <rPh sb="7" eb="11">
      <t>カブシキガイシャ</t>
    </rPh>
    <phoneticPr fontId="4"/>
  </si>
  <si>
    <t>矢吹炉研株式会社</t>
    <rPh sb="0" eb="2">
      <t>ヤブキ</t>
    </rPh>
    <rPh sb="2" eb="3">
      <t>ロ</t>
    </rPh>
    <rPh sb="3" eb="4">
      <t>ケン</t>
    </rPh>
    <rPh sb="4" eb="8">
      <t>カブシキガイシャ</t>
    </rPh>
    <phoneticPr fontId="4"/>
  </si>
  <si>
    <t>株式会社ストロング</t>
    <phoneticPr fontId="4"/>
  </si>
  <si>
    <t>社会福祉法人教信精舎</t>
    <phoneticPr fontId="4"/>
  </si>
  <si>
    <t>安達製作所</t>
    <rPh sb="0" eb="5">
      <t>アダチセイサクショ</t>
    </rPh>
    <phoneticPr fontId="4"/>
  </si>
  <si>
    <t>ナノダックス株式会社</t>
    <rPh sb="6" eb="10">
      <t>カブシキガイシャ</t>
    </rPh>
    <phoneticPr fontId="4"/>
  </si>
  <si>
    <t>朝日信用金庫荒川支店</t>
    <rPh sb="0" eb="6">
      <t>アサヒシンヨウキンコ</t>
    </rPh>
    <rPh sb="6" eb="10">
      <t>アラカワシテン</t>
    </rPh>
    <phoneticPr fontId="4"/>
  </si>
  <si>
    <t>株式会社リビングコンシェル</t>
    <rPh sb="0" eb="4">
      <t>カブシキガイシャ</t>
    </rPh>
    <phoneticPr fontId="4"/>
  </si>
  <si>
    <t>株式会社岩本綿機</t>
    <rPh sb="4" eb="7">
      <t>イワモトメン</t>
    </rPh>
    <rPh sb="7" eb="8">
      <t>キ</t>
    </rPh>
    <phoneticPr fontId="4"/>
  </si>
  <si>
    <t>朝日信用金庫荒川南支店</t>
    <rPh sb="0" eb="6">
      <t>アサヒシンヨウキンコ</t>
    </rPh>
    <rPh sb="6" eb="8">
      <t>アラカワ</t>
    </rPh>
    <rPh sb="8" eb="9">
      <t>ミナミ</t>
    </rPh>
    <rPh sb="9" eb="11">
      <t>シテン</t>
    </rPh>
    <phoneticPr fontId="4"/>
  </si>
  <si>
    <t>株式会社金子鉛筆製作所</t>
    <rPh sb="0" eb="4">
      <t>カブシキガイシャ</t>
    </rPh>
    <rPh sb="4" eb="8">
      <t>カネコエンピツ</t>
    </rPh>
    <rPh sb="8" eb="11">
      <t>セイサクジョ</t>
    </rPh>
    <phoneticPr fontId="4"/>
  </si>
  <si>
    <t>株式会社CREXA</t>
    <rPh sb="0" eb="4">
      <t>カブシキガイシャ</t>
    </rPh>
    <phoneticPr fontId="4"/>
  </si>
  <si>
    <t>朝日信用金庫日暮里センター</t>
    <rPh sb="0" eb="2">
      <t>アサヒ</t>
    </rPh>
    <rPh sb="2" eb="4">
      <t>シンヨウ</t>
    </rPh>
    <rPh sb="4" eb="6">
      <t>キンコ</t>
    </rPh>
    <rPh sb="6" eb="9">
      <t>ニッポリ</t>
    </rPh>
    <phoneticPr fontId="4"/>
  </si>
  <si>
    <t>朝日信用金庫東尾久支店</t>
    <rPh sb="0" eb="6">
      <t>アサヒシンヨウキンコ</t>
    </rPh>
    <rPh sb="6" eb="9">
      <t>ヒガシオグ</t>
    </rPh>
    <rPh sb="9" eb="11">
      <t>シテン</t>
    </rPh>
    <phoneticPr fontId="4"/>
  </si>
  <si>
    <t>朝日信用金庫西尾久支店</t>
    <rPh sb="0" eb="6">
      <t>アサヒシンヨウキンコ</t>
    </rPh>
    <rPh sb="6" eb="9">
      <t>ニシオグ</t>
    </rPh>
    <rPh sb="9" eb="11">
      <t>シテン</t>
    </rPh>
    <phoneticPr fontId="4"/>
  </si>
  <si>
    <t>株式会社スプリットデザイン</t>
    <rPh sb="0" eb="4">
      <t>カブシキガイシャ</t>
    </rPh>
    <phoneticPr fontId="4"/>
  </si>
  <si>
    <t>有限会社手塚商会</t>
    <rPh sb="0" eb="4">
      <t>ユウゲンガイシャ</t>
    </rPh>
    <rPh sb="4" eb="8">
      <t>テヅカショウカイ</t>
    </rPh>
    <phoneticPr fontId="4"/>
  </si>
  <si>
    <t>ガーデナーナカニシ株式会社</t>
    <rPh sb="9" eb="13">
      <t>カブシキガイシャ</t>
    </rPh>
    <phoneticPr fontId="4"/>
  </si>
  <si>
    <t>焼肉屋さんのお弁当</t>
    <rPh sb="0" eb="3">
      <t>ヤキニクヤ</t>
    </rPh>
    <rPh sb="7" eb="9">
      <t>ベントウ</t>
    </rPh>
    <phoneticPr fontId="4"/>
  </si>
  <si>
    <t>壮光舎印刷株式会社</t>
    <rPh sb="0" eb="3">
      <t>ソウコウシャ</t>
    </rPh>
    <rPh sb="3" eb="5">
      <t>インサツ</t>
    </rPh>
    <rPh sb="5" eb="9">
      <t>カブシキガイシャ</t>
    </rPh>
    <phoneticPr fontId="4"/>
  </si>
  <si>
    <t>山内工業株式会社</t>
    <rPh sb="0" eb="4">
      <t>ヤマウチコウギョウ</t>
    </rPh>
    <rPh sb="4" eb="8">
      <t>カブシキガイシャ</t>
    </rPh>
    <phoneticPr fontId="4"/>
  </si>
  <si>
    <t>株式会社TRM</t>
    <rPh sb="0" eb="4">
      <t>カブシキガイシャ</t>
    </rPh>
    <phoneticPr fontId="4"/>
  </si>
  <si>
    <t>株式会社いの子屋東京</t>
    <rPh sb="0" eb="4">
      <t>カブシキガイシャ</t>
    </rPh>
    <rPh sb="6" eb="7">
      <t>コ</t>
    </rPh>
    <rPh sb="7" eb="8">
      <t>ヤ</t>
    </rPh>
    <rPh sb="8" eb="10">
      <t>トウキョウ</t>
    </rPh>
    <phoneticPr fontId="4"/>
  </si>
  <si>
    <t>大一株式会社</t>
    <rPh sb="0" eb="2">
      <t>ダイイチ</t>
    </rPh>
    <rPh sb="2" eb="6">
      <t>カブシキガイシャ</t>
    </rPh>
    <phoneticPr fontId="4"/>
  </si>
  <si>
    <t>株式会社オフィス清水</t>
    <rPh sb="0" eb="4">
      <t>カブシキガイシャ</t>
    </rPh>
    <rPh sb="8" eb="10">
      <t>シミズ</t>
    </rPh>
    <phoneticPr fontId="4"/>
  </si>
  <si>
    <t>深川伊勢屋三ノ輪ヨーカ堂前店</t>
    <rPh sb="0" eb="2">
      <t>フカガワ</t>
    </rPh>
    <rPh sb="2" eb="4">
      <t>イセ</t>
    </rPh>
    <rPh sb="4" eb="5">
      <t>ヤ</t>
    </rPh>
    <rPh sb="5" eb="6">
      <t>ミ</t>
    </rPh>
    <rPh sb="7" eb="8">
      <t>ワ</t>
    </rPh>
    <rPh sb="11" eb="12">
      <t>ドウ</t>
    </rPh>
    <rPh sb="12" eb="13">
      <t>マエ</t>
    </rPh>
    <rPh sb="13" eb="14">
      <t>ミセ</t>
    </rPh>
    <phoneticPr fontId="4"/>
  </si>
  <si>
    <t>深川伊勢屋三河島店</t>
    <rPh sb="0" eb="2">
      <t>フカガワ</t>
    </rPh>
    <rPh sb="2" eb="5">
      <t>イセヤ</t>
    </rPh>
    <rPh sb="5" eb="9">
      <t>ミカワシマテン</t>
    </rPh>
    <phoneticPr fontId="4"/>
  </si>
  <si>
    <t>ヤマグチ設備</t>
    <rPh sb="4" eb="6">
      <t>セツビ</t>
    </rPh>
    <phoneticPr fontId="4"/>
  </si>
  <si>
    <t>中華料理光栄軒</t>
    <rPh sb="0" eb="4">
      <t>チュウカリョウリ</t>
    </rPh>
    <rPh sb="4" eb="7">
      <t>コウエイケン</t>
    </rPh>
    <phoneticPr fontId="4"/>
  </si>
  <si>
    <t>株式会社ライズクリエイティヴズ</t>
    <rPh sb="0" eb="4">
      <t>カブシキガイシャ</t>
    </rPh>
    <phoneticPr fontId="4"/>
  </si>
  <si>
    <t>ときわ町屋寿し食堂</t>
    <rPh sb="3" eb="5">
      <t>マチヤ</t>
    </rPh>
    <rPh sb="5" eb="6">
      <t>ス</t>
    </rPh>
    <rPh sb="7" eb="9">
      <t>ショクドウ</t>
    </rPh>
    <phoneticPr fontId="4"/>
  </si>
  <si>
    <t>有限会社近藤築炉サービス</t>
    <rPh sb="0" eb="4">
      <t>ユウゲンガイシャ</t>
    </rPh>
    <rPh sb="4" eb="6">
      <t>コンドウ</t>
    </rPh>
    <rPh sb="6" eb="8">
      <t>チクロ</t>
    </rPh>
    <phoneticPr fontId="4"/>
  </si>
  <si>
    <t>株式会社富士屋</t>
    <rPh sb="0" eb="4">
      <t>カブシキガイシャ</t>
    </rPh>
    <rPh sb="4" eb="6">
      <t>フジ</t>
    </rPh>
    <rPh sb="6" eb="7">
      <t>ヤ</t>
    </rPh>
    <phoneticPr fontId="4"/>
  </si>
  <si>
    <t>あずさ紙工株式会社</t>
    <rPh sb="3" eb="5">
      <t>シコウ</t>
    </rPh>
    <rPh sb="5" eb="9">
      <t>カブシキガイシャ</t>
    </rPh>
    <phoneticPr fontId="4"/>
  </si>
  <si>
    <t>石川金網株式会社</t>
    <rPh sb="0" eb="2">
      <t>イシカワ</t>
    </rPh>
    <rPh sb="2" eb="4">
      <t>カナアミ</t>
    </rPh>
    <rPh sb="4" eb="8">
      <t>カブシキガイシャ</t>
    </rPh>
    <phoneticPr fontId="4"/>
  </si>
  <si>
    <t>スズキ紙工業株式会社</t>
    <rPh sb="3" eb="6">
      <t>シコウギョウ</t>
    </rPh>
    <rPh sb="6" eb="10">
      <t>カブシキガイシャ</t>
    </rPh>
    <phoneticPr fontId="4"/>
  </si>
  <si>
    <t>有限会社橋本シルク工芸</t>
    <rPh sb="0" eb="4">
      <t>ユウゲンガイシャ</t>
    </rPh>
    <rPh sb="4" eb="6">
      <t>ハシモト</t>
    </rPh>
    <rPh sb="9" eb="11">
      <t>コウゲイ</t>
    </rPh>
    <phoneticPr fontId="4"/>
  </si>
  <si>
    <t>株式会社マハロ</t>
    <rPh sb="0" eb="4">
      <t>カブシキガイシャ</t>
    </rPh>
    <phoneticPr fontId="4"/>
  </si>
  <si>
    <t>アジルジャパントレーディング株式会社</t>
    <rPh sb="14" eb="18">
      <t>カブシキガイシャ</t>
    </rPh>
    <phoneticPr fontId="4"/>
  </si>
  <si>
    <t>株式会社アポロ製作所</t>
    <rPh sb="0" eb="4">
      <t>カブシキガイシャ</t>
    </rPh>
    <rPh sb="7" eb="10">
      <t>セイサクジョ</t>
    </rPh>
    <phoneticPr fontId="4"/>
  </si>
  <si>
    <t>株式会社ネオプライズ</t>
    <rPh sb="0" eb="4">
      <t>カブシキガイシャ</t>
    </rPh>
    <phoneticPr fontId="4"/>
  </si>
  <si>
    <t>お食事処ときわ</t>
    <rPh sb="1" eb="4">
      <t>ショクジドコロ</t>
    </rPh>
    <phoneticPr fontId="4"/>
  </si>
  <si>
    <t>有限会社松石商店</t>
    <rPh sb="0" eb="4">
      <t>ユウゲンガイシャ</t>
    </rPh>
    <rPh sb="4" eb="6">
      <t>マツイシ</t>
    </rPh>
    <rPh sb="6" eb="8">
      <t>ショウテン</t>
    </rPh>
    <phoneticPr fontId="4"/>
  </si>
  <si>
    <t>株式会社サンポップ</t>
    <rPh sb="0" eb="4">
      <t>カブシキガイシャ</t>
    </rPh>
    <phoneticPr fontId="4"/>
  </si>
  <si>
    <t>株式会社あんじゅ</t>
    <rPh sb="0" eb="4">
      <t>カブシキガイシャ</t>
    </rPh>
    <phoneticPr fontId="4"/>
  </si>
  <si>
    <t>有限会社光精機工業</t>
    <rPh sb="0" eb="4">
      <t>ユウゲンガイシャ</t>
    </rPh>
    <rPh sb="4" eb="5">
      <t>ヒカリ</t>
    </rPh>
    <rPh sb="5" eb="9">
      <t>セイキコウギョウ</t>
    </rPh>
    <phoneticPr fontId="4"/>
  </si>
  <si>
    <t>株式会社エスケイ</t>
    <rPh sb="0" eb="4">
      <t>カブシキガイシャ</t>
    </rPh>
    <phoneticPr fontId="4"/>
  </si>
  <si>
    <t>株式会社品川</t>
    <rPh sb="0" eb="4">
      <t>カブシキガイシャ</t>
    </rPh>
    <rPh sb="4" eb="6">
      <t>シナガワ</t>
    </rPh>
    <phoneticPr fontId="4"/>
  </si>
  <si>
    <t>株式会社キャメル鉛筆製作所</t>
    <rPh sb="0" eb="4">
      <t>カブシキガイシャ</t>
    </rPh>
    <rPh sb="8" eb="10">
      <t>エンピツ</t>
    </rPh>
    <rPh sb="10" eb="13">
      <t>セイサクジョ</t>
    </rPh>
    <phoneticPr fontId="4"/>
  </si>
  <si>
    <t>株式会社上遠野工業所</t>
    <rPh sb="0" eb="4">
      <t>カブシキガイシャ</t>
    </rPh>
    <rPh sb="4" eb="7">
      <t>カミトオノ</t>
    </rPh>
    <rPh sb="7" eb="10">
      <t>コウギョウショ</t>
    </rPh>
    <phoneticPr fontId="4"/>
  </si>
  <si>
    <t>有限会社アエトス</t>
    <rPh sb="0" eb="4">
      <t>ユウゲンガイシャ</t>
    </rPh>
    <phoneticPr fontId="4"/>
  </si>
  <si>
    <t>有限会社堀江家具製作所</t>
    <rPh sb="0" eb="4">
      <t>ユウゲンガイシャ</t>
    </rPh>
    <rPh sb="4" eb="8">
      <t>ホリエカグ</t>
    </rPh>
    <rPh sb="8" eb="11">
      <t>セイサクジョ</t>
    </rPh>
    <phoneticPr fontId="4"/>
  </si>
  <si>
    <t>シナモン</t>
    <phoneticPr fontId="4"/>
  </si>
  <si>
    <t>有限会社創風設備</t>
    <rPh sb="0" eb="4">
      <t>ユウゲンガイシャ</t>
    </rPh>
    <rPh sb="4" eb="5">
      <t>ソウ</t>
    </rPh>
    <rPh sb="5" eb="6">
      <t>カゼ</t>
    </rPh>
    <rPh sb="6" eb="8">
      <t>セツビ</t>
    </rPh>
    <phoneticPr fontId="4"/>
  </si>
  <si>
    <t>ホルモン弘</t>
    <rPh sb="4" eb="5">
      <t>ヒロシ</t>
    </rPh>
    <phoneticPr fontId="4"/>
  </si>
  <si>
    <t>株式会社南システム</t>
    <rPh sb="0" eb="4">
      <t>カブシキガイシャ</t>
    </rPh>
    <rPh sb="4" eb="5">
      <t>ミナミ</t>
    </rPh>
    <phoneticPr fontId="4"/>
  </si>
  <si>
    <t>宴客西日暮里店</t>
    <rPh sb="0" eb="2">
      <t>エンキャク</t>
    </rPh>
    <rPh sb="2" eb="7">
      <t>ニシニッポリテン</t>
    </rPh>
    <phoneticPr fontId="4"/>
  </si>
  <si>
    <t>洪峰株式会社</t>
    <rPh sb="0" eb="1">
      <t>コウ</t>
    </rPh>
    <rPh sb="1" eb="2">
      <t>ミネ</t>
    </rPh>
    <rPh sb="2" eb="6">
      <t>カブシキガイシャ</t>
    </rPh>
    <phoneticPr fontId="4"/>
  </si>
  <si>
    <t>FPT日本語学校</t>
    <rPh sb="3" eb="6">
      <t>ニホンゴ</t>
    </rPh>
    <rPh sb="6" eb="8">
      <t>ガッコウ</t>
    </rPh>
    <phoneticPr fontId="4"/>
  </si>
  <si>
    <t>株式会社田中産業</t>
    <rPh sb="0" eb="8">
      <t>カブシキガイシャタナカサンギョウ</t>
    </rPh>
    <phoneticPr fontId="4"/>
  </si>
  <si>
    <t>鉢の木</t>
    <rPh sb="0" eb="1">
      <t>ハチ</t>
    </rPh>
    <rPh sb="2" eb="3">
      <t>キ</t>
    </rPh>
    <phoneticPr fontId="4"/>
  </si>
  <si>
    <t>長浜や</t>
    <rPh sb="0" eb="2">
      <t>ナガハマ</t>
    </rPh>
    <phoneticPr fontId="4"/>
  </si>
  <si>
    <t>村岡シール</t>
    <rPh sb="0" eb="2">
      <t>ムラオカ</t>
    </rPh>
    <phoneticPr fontId="4"/>
  </si>
  <si>
    <t>株式会社コマツ</t>
    <rPh sb="0" eb="4">
      <t>カブシキガイシャ</t>
    </rPh>
    <phoneticPr fontId="4"/>
  </si>
  <si>
    <t>株式会社花園総業</t>
    <rPh sb="0" eb="4">
      <t>カブシキガイシャ</t>
    </rPh>
    <rPh sb="4" eb="8">
      <t>カエンソウギョウ</t>
    </rPh>
    <phoneticPr fontId="4"/>
  </si>
  <si>
    <t>西計器工業株式会社</t>
    <rPh sb="0" eb="3">
      <t>ニシケイキ</t>
    </rPh>
    <rPh sb="3" eb="5">
      <t>コウギョウ</t>
    </rPh>
    <rPh sb="5" eb="9">
      <t>カブシキガイシャ</t>
    </rPh>
    <phoneticPr fontId="4"/>
  </si>
  <si>
    <t>柳光</t>
    <rPh sb="0" eb="1">
      <t>ヤナギ</t>
    </rPh>
    <rPh sb="1" eb="2">
      <t>ヒカリ</t>
    </rPh>
    <phoneticPr fontId="4"/>
  </si>
  <si>
    <t>有限会社高山</t>
    <rPh sb="0" eb="4">
      <t>ユウゲンカイシャ</t>
    </rPh>
    <rPh sb="4" eb="6">
      <t>タカヤマ</t>
    </rPh>
    <phoneticPr fontId="4"/>
  </si>
  <si>
    <t>株式会社小原商店</t>
    <rPh sb="0" eb="4">
      <t>カブシキカイシャ</t>
    </rPh>
    <rPh sb="4" eb="8">
      <t>オハラショウテン</t>
    </rPh>
    <phoneticPr fontId="4"/>
  </si>
  <si>
    <t>株式会社山晴</t>
    <rPh sb="0" eb="4">
      <t>カブシキガイシャ</t>
    </rPh>
    <rPh sb="4" eb="6">
      <t>ヤマ</t>
    </rPh>
    <phoneticPr fontId="4"/>
  </si>
  <si>
    <t>有限会社セイコー特殊印刷</t>
    <rPh sb="0" eb="4">
      <t>ユウゲンガイシャ</t>
    </rPh>
    <rPh sb="8" eb="10">
      <t>トクシュ</t>
    </rPh>
    <rPh sb="10" eb="12">
      <t>インサツ</t>
    </rPh>
    <phoneticPr fontId="4"/>
  </si>
  <si>
    <t>エネルジア株式会社</t>
    <rPh sb="5" eb="9">
      <t>カブシキカイシャ</t>
    </rPh>
    <phoneticPr fontId="4"/>
  </si>
  <si>
    <t>株式会社渡部商会</t>
    <rPh sb="0" eb="4">
      <t>カブシキガイシャ</t>
    </rPh>
    <rPh sb="4" eb="8">
      <t>ワタベショウカイ</t>
    </rPh>
    <phoneticPr fontId="4"/>
  </si>
  <si>
    <t>有限会社メディコム</t>
    <rPh sb="0" eb="4">
      <t>ユウゲンカイシャ</t>
    </rPh>
    <phoneticPr fontId="4"/>
  </si>
  <si>
    <t>有限会社ハラダ</t>
    <rPh sb="0" eb="4">
      <t>ユウゲンカイシャ</t>
    </rPh>
    <phoneticPr fontId="4"/>
  </si>
  <si>
    <t>有限会社誠カンパニー</t>
    <rPh sb="0" eb="4">
      <t>ユウゲンカイシャ</t>
    </rPh>
    <rPh sb="4" eb="5">
      <t>マコト</t>
    </rPh>
    <phoneticPr fontId="4"/>
  </si>
  <si>
    <t>株式会社R&amp;R</t>
    <rPh sb="0" eb="4">
      <t>カブシキガイシャ</t>
    </rPh>
    <phoneticPr fontId="4"/>
  </si>
  <si>
    <t>株式会社アール企画</t>
    <rPh sb="0" eb="4">
      <t>カブシキガイシャ</t>
    </rPh>
    <rPh sb="7" eb="9">
      <t>キカク</t>
    </rPh>
    <phoneticPr fontId="4"/>
  </si>
  <si>
    <t>矢内製作所</t>
    <rPh sb="0" eb="2">
      <t>ヤナイ</t>
    </rPh>
    <rPh sb="2" eb="5">
      <t>セイサクショ</t>
    </rPh>
    <phoneticPr fontId="4"/>
  </si>
  <si>
    <t>合同会社タスクネット</t>
    <rPh sb="0" eb="4">
      <t>ゴウドウガイシャ</t>
    </rPh>
    <phoneticPr fontId="4"/>
  </si>
  <si>
    <t>株式会社スタイルワン</t>
    <rPh sb="0" eb="4">
      <t>カブシキガイシャ</t>
    </rPh>
    <phoneticPr fontId="4"/>
  </si>
  <si>
    <t>焼肉炭美</t>
    <rPh sb="0" eb="2">
      <t>ヤキニク</t>
    </rPh>
    <rPh sb="2" eb="3">
      <t>スミ</t>
    </rPh>
    <rPh sb="3" eb="4">
      <t>ビ</t>
    </rPh>
    <phoneticPr fontId="4"/>
  </si>
  <si>
    <t>東京商工会議所「産学公連携相談窓口」業務連携・協力に関する覚書</t>
    <rPh sb="0" eb="7">
      <t>トウキョウショウコウカイギショ</t>
    </rPh>
    <rPh sb="8" eb="10">
      <t>サンガク</t>
    </rPh>
    <rPh sb="10" eb="11">
      <t>コウ</t>
    </rPh>
    <rPh sb="11" eb="13">
      <t>レンケイ</t>
    </rPh>
    <rPh sb="13" eb="15">
      <t>ソウダン</t>
    </rPh>
    <rPh sb="15" eb="17">
      <t>マドグチ</t>
    </rPh>
    <rPh sb="18" eb="20">
      <t>ギョウム</t>
    </rPh>
    <rPh sb="20" eb="22">
      <t>レンケイ</t>
    </rPh>
    <rPh sb="23" eb="25">
      <t>キョウリョク</t>
    </rPh>
    <rPh sb="26" eb="27">
      <t>カン</t>
    </rPh>
    <rPh sb="29" eb="31">
      <t>オボエガキ</t>
    </rPh>
    <phoneticPr fontId="3"/>
  </si>
  <si>
    <t>東京商工会議所</t>
    <rPh sb="0" eb="7">
      <t>トウキョウショウコウカイギショ</t>
    </rPh>
    <phoneticPr fontId="3"/>
  </si>
  <si>
    <t>荒川区内中小企業が大学・公設研究機関等の持つ研究能力や技術相談機能を広く活用できるよう相互に協力する。</t>
    <rPh sb="0" eb="2">
      <t>アラカワ</t>
    </rPh>
    <rPh sb="2" eb="4">
      <t>クナイ</t>
    </rPh>
    <rPh sb="4" eb="8">
      <t>チュウショウキギョウ</t>
    </rPh>
    <rPh sb="9" eb="11">
      <t>ダイガク</t>
    </rPh>
    <rPh sb="12" eb="18">
      <t>コウセツケンキュウキカン</t>
    </rPh>
    <rPh sb="18" eb="19">
      <t>トウ</t>
    </rPh>
    <rPh sb="20" eb="21">
      <t>モ</t>
    </rPh>
    <rPh sb="22" eb="26">
      <t>ケンキュウノウリョク</t>
    </rPh>
    <rPh sb="27" eb="29">
      <t>ギジュツ</t>
    </rPh>
    <rPh sb="29" eb="31">
      <t>ソウダン</t>
    </rPh>
    <rPh sb="31" eb="33">
      <t>キノウ</t>
    </rPh>
    <rPh sb="34" eb="35">
      <t>ヒロ</t>
    </rPh>
    <rPh sb="36" eb="38">
      <t>カツヨウ</t>
    </rPh>
    <rPh sb="43" eb="45">
      <t>ソウゴ</t>
    </rPh>
    <rPh sb="46" eb="48">
      <t>キョウリョク</t>
    </rPh>
    <phoneticPr fontId="3"/>
  </si>
  <si>
    <t>https://www.city.arakawa.tokyo.jp/a021/jigyousha/jigyouunei/sangaku.html##cmskenkyuu</t>
    <phoneticPr fontId="3"/>
  </si>
  <si>
    <t>あらかわ伝統工芸ギャラリー</t>
    <rPh sb="4" eb="8">
      <t>デントウコウゲイ</t>
    </rPh>
    <phoneticPr fontId="3"/>
  </si>
  <si>
    <t>荒川区伝統工芸技術保存会</t>
    <rPh sb="0" eb="3">
      <t>アラカワク</t>
    </rPh>
    <rPh sb="3" eb="12">
      <t>デントウコウゲイギジュツホゾンカイ</t>
    </rPh>
    <phoneticPr fontId="3"/>
  </si>
  <si>
    <t>あらかわ伝統工芸ギャラリーの運営協力</t>
    <rPh sb="4" eb="8">
      <t>デントウコウゲイ</t>
    </rPh>
    <rPh sb="14" eb="16">
      <t>ウンエイ</t>
    </rPh>
    <rPh sb="16" eb="18">
      <t>キョウリョク</t>
    </rPh>
    <phoneticPr fontId="3"/>
  </si>
  <si>
    <t>地域文化スポーツ部生涯学習課荒川ふるさと文化館</t>
    <rPh sb="0" eb="4">
      <t>チイキブンカ</t>
    </rPh>
    <rPh sb="8" eb="9">
      <t>ブ</t>
    </rPh>
    <rPh sb="9" eb="14">
      <t>ショウガイガクシュウカ</t>
    </rPh>
    <rPh sb="14" eb="16">
      <t>アラカワ</t>
    </rPh>
    <rPh sb="20" eb="23">
      <t>ブンカカン</t>
    </rPh>
    <phoneticPr fontId="3"/>
  </si>
  <si>
    <t>03-3807-9234</t>
    <phoneticPr fontId="3"/>
  </si>
  <si>
    <t>https://www.city.arakawa.tokyo.jp/a016/bunkageijutsu/furusato/dentoukougeigallery.html</t>
    <phoneticPr fontId="3"/>
  </si>
  <si>
    <t>あらかわの伝統技術展</t>
    <rPh sb="5" eb="10">
      <t>デントウギジュツテン</t>
    </rPh>
    <phoneticPr fontId="3"/>
  </si>
  <si>
    <t>あらかわの伝統技術展の運営協力</t>
    <rPh sb="5" eb="10">
      <t>デントウギジュツテン</t>
    </rPh>
    <rPh sb="11" eb="13">
      <t>ウンエイ</t>
    </rPh>
    <rPh sb="13" eb="15">
      <t>キョウリョク</t>
    </rPh>
    <phoneticPr fontId="3"/>
  </si>
  <si>
    <t>https://www.city.arakawa.tokyo.jp/a016/bunkageijutsu/dento/gijututen.html</t>
    <phoneticPr fontId="3"/>
  </si>
  <si>
    <t>あらかわ俳句吟行会</t>
    <rPh sb="4" eb="6">
      <t>ハイク</t>
    </rPh>
    <rPh sb="6" eb="9">
      <t>ギンコウカイ</t>
    </rPh>
    <phoneticPr fontId="3"/>
  </si>
  <si>
    <t>荒川区俳句連盟</t>
    <rPh sb="0" eb="3">
      <t>アラカワク</t>
    </rPh>
    <rPh sb="3" eb="5">
      <t>ハイク</t>
    </rPh>
    <rPh sb="5" eb="7">
      <t>レンメイ</t>
    </rPh>
    <phoneticPr fontId="3"/>
  </si>
  <si>
    <t>2017年4月9日</t>
    <rPh sb="4" eb="5">
      <t>ネン</t>
    </rPh>
    <rPh sb="6" eb="7">
      <t>ガツ</t>
    </rPh>
    <rPh sb="8" eb="9">
      <t>ニチ</t>
    </rPh>
    <phoneticPr fontId="3"/>
  </si>
  <si>
    <t>荒川区俳句連盟と協力し、吟行句会を年2回実施している。</t>
    <rPh sb="0" eb="3">
      <t>アラカワク</t>
    </rPh>
    <rPh sb="3" eb="7">
      <t>ハイクレンメイ</t>
    </rPh>
    <rPh sb="8" eb="10">
      <t>キョウリョク</t>
    </rPh>
    <rPh sb="12" eb="16">
      <t>ギンコウクカイ</t>
    </rPh>
    <rPh sb="17" eb="18">
      <t>ネン</t>
    </rPh>
    <rPh sb="19" eb="20">
      <t>カイ</t>
    </rPh>
    <rPh sb="20" eb="22">
      <t>ジッシ</t>
    </rPh>
    <phoneticPr fontId="3"/>
  </si>
  <si>
    <t>https://www.city.arakawa.tokyo.jp/a015/bunkageijutsu/geijutu/haiku_ginkoukai.html</t>
    <phoneticPr fontId="3"/>
  </si>
  <si>
    <t>現代俳句講座</t>
    <rPh sb="0" eb="6">
      <t>ゲンダイハイクコウザ</t>
    </rPh>
    <phoneticPr fontId="3"/>
  </si>
  <si>
    <t>現代俳句協会</t>
    <rPh sb="0" eb="6">
      <t>ゲンダイハイクキョウカイ</t>
    </rPh>
    <phoneticPr fontId="3"/>
  </si>
  <si>
    <t>2019年6月30日</t>
    <rPh sb="4" eb="5">
      <t>ネン</t>
    </rPh>
    <rPh sb="6" eb="7">
      <t>ガツ</t>
    </rPh>
    <rPh sb="9" eb="10">
      <t>ニチ</t>
    </rPh>
    <phoneticPr fontId="3"/>
  </si>
  <si>
    <t>現代俳句協会と連携し、荒川区共催事業として、第一線で活躍する俳人を講師とした現代俳句の講演会を区内で開催している。</t>
    <rPh sb="0" eb="6">
      <t>ゲンダイハイクキョウカイ</t>
    </rPh>
    <rPh sb="7" eb="9">
      <t>レンケイ</t>
    </rPh>
    <rPh sb="11" eb="14">
      <t>アラカワク</t>
    </rPh>
    <rPh sb="14" eb="16">
      <t>キョウサイ</t>
    </rPh>
    <rPh sb="16" eb="18">
      <t>ジギョウ</t>
    </rPh>
    <rPh sb="38" eb="42">
      <t>ゲンダイハイク</t>
    </rPh>
    <rPh sb="43" eb="46">
      <t>コウエンカイ</t>
    </rPh>
    <rPh sb="47" eb="49">
      <t>クナイ</t>
    </rPh>
    <rPh sb="50" eb="52">
      <t>カイサイ</t>
    </rPh>
    <phoneticPr fontId="3"/>
  </si>
  <si>
    <t>子ども向けアートワークショップ</t>
    <rPh sb="0" eb="1">
      <t>コ</t>
    </rPh>
    <rPh sb="3" eb="4">
      <t>ム</t>
    </rPh>
    <phoneticPr fontId="3"/>
  </si>
  <si>
    <t>一般社団法人アプリュス</t>
    <rPh sb="0" eb="6">
      <t>イッパンシャダンホウジン</t>
    </rPh>
    <phoneticPr fontId="3"/>
  </si>
  <si>
    <t>2008年7月13日</t>
    <rPh sb="4" eb="5">
      <t>ネン</t>
    </rPh>
    <rPh sb="6" eb="7">
      <t>ガツ</t>
    </rPh>
    <rPh sb="9" eb="10">
      <t>ニチ</t>
    </rPh>
    <phoneticPr fontId="3"/>
  </si>
  <si>
    <t>中高生俳句バトル</t>
    <rPh sb="0" eb="3">
      <t>チュウコウセイ</t>
    </rPh>
    <rPh sb="3" eb="5">
      <t>ハイク</t>
    </rPh>
    <phoneticPr fontId="3"/>
  </si>
  <si>
    <t>開成学園</t>
    <rPh sb="0" eb="2">
      <t>カイセイ</t>
    </rPh>
    <rPh sb="2" eb="4">
      <t>ガクエン</t>
    </rPh>
    <phoneticPr fontId="3"/>
  </si>
  <si>
    <t>開成学園と連携し、俳句甲子園全国大会常連校が俳句とディベートで対戦するイベントを実施している。</t>
    <rPh sb="0" eb="4">
      <t>カイセイガクエン</t>
    </rPh>
    <rPh sb="5" eb="7">
      <t>レンケイ</t>
    </rPh>
    <rPh sb="9" eb="11">
      <t>ハイク</t>
    </rPh>
    <rPh sb="14" eb="18">
      <t>ゼンコクタイカイ</t>
    </rPh>
    <rPh sb="18" eb="20">
      <t>ジョウレン</t>
    </rPh>
    <rPh sb="20" eb="21">
      <t>コウ</t>
    </rPh>
    <rPh sb="40" eb="42">
      <t>ジッシ</t>
    </rPh>
    <phoneticPr fontId="3"/>
  </si>
  <si>
    <t>https://www.city.arakawa.tokyo.jp/a015/bunkageijutsu/geijutu/haiku/haiku_battle_haishin.html</t>
    <phoneticPr fontId="3"/>
  </si>
  <si>
    <t>事業連携</t>
    <phoneticPr fontId="4"/>
  </si>
  <si>
    <t>ディスカバーあらかわ区内の風景・風物展</t>
    <rPh sb="10" eb="12">
      <t>クナイ</t>
    </rPh>
    <rPh sb="13" eb="15">
      <t>フウケイ</t>
    </rPh>
    <rPh sb="16" eb="19">
      <t>フウブツテン</t>
    </rPh>
    <phoneticPr fontId="3"/>
  </si>
  <si>
    <t>荒川区美術連盟</t>
    <rPh sb="0" eb="2">
      <t>アラカワ</t>
    </rPh>
    <rPh sb="2" eb="3">
      <t>ク</t>
    </rPh>
    <rPh sb="3" eb="5">
      <t>ビジュツ</t>
    </rPh>
    <rPh sb="5" eb="7">
      <t>レンメイ</t>
    </rPh>
    <phoneticPr fontId="3"/>
  </si>
  <si>
    <t>2006年2月11日</t>
    <rPh sb="4" eb="5">
      <t>ネン</t>
    </rPh>
    <rPh sb="6" eb="7">
      <t>ガツ</t>
    </rPh>
    <rPh sb="9" eb="10">
      <t>ニチ</t>
    </rPh>
    <phoneticPr fontId="3"/>
  </si>
  <si>
    <t>太平洋美術会、荒川美術連盟と連携して区内の風景・風物をテーマとした作品の展覧会を実施している。</t>
    <rPh sb="0" eb="5">
      <t>タイヘイヨウビジュツ</t>
    </rPh>
    <rPh sb="5" eb="6">
      <t>カイ</t>
    </rPh>
    <rPh sb="7" eb="9">
      <t>アラカワ</t>
    </rPh>
    <rPh sb="9" eb="11">
      <t>ビジュツ</t>
    </rPh>
    <rPh sb="11" eb="13">
      <t>レンメイ</t>
    </rPh>
    <rPh sb="14" eb="16">
      <t>レンケイ</t>
    </rPh>
    <rPh sb="18" eb="20">
      <t>クナイ</t>
    </rPh>
    <rPh sb="21" eb="23">
      <t>フウケイ</t>
    </rPh>
    <rPh sb="24" eb="26">
      <t>フウブツ</t>
    </rPh>
    <rPh sb="33" eb="35">
      <t>サクヒン</t>
    </rPh>
    <rPh sb="36" eb="39">
      <t>テンランカイ</t>
    </rPh>
    <rPh sb="40" eb="42">
      <t>ジッシ</t>
    </rPh>
    <phoneticPr fontId="3"/>
  </si>
  <si>
    <t>一般社団法人太平洋美術会</t>
    <rPh sb="0" eb="6">
      <t>イッパンシャダンホウジン</t>
    </rPh>
    <rPh sb="6" eb="11">
      <t>タイヘイヨウビジュツ</t>
    </rPh>
    <rPh sb="11" eb="12">
      <t>カイ</t>
    </rPh>
    <phoneticPr fontId="3"/>
  </si>
  <si>
    <t>1995年</t>
    <rPh sb="4" eb="5">
      <t>ネン</t>
    </rPh>
    <phoneticPr fontId="3"/>
  </si>
  <si>
    <t>東京藝術大学連携コンサート</t>
    <rPh sb="0" eb="6">
      <t>トウキョウゲイジュツダイガク</t>
    </rPh>
    <rPh sb="6" eb="8">
      <t>レンケイ</t>
    </rPh>
    <phoneticPr fontId="3"/>
  </si>
  <si>
    <t>2017年8月11日</t>
    <rPh sb="4" eb="5">
      <t>ネン</t>
    </rPh>
    <rPh sb="6" eb="7">
      <t>ガツ</t>
    </rPh>
    <rPh sb="9" eb="10">
      <t>ニチ</t>
    </rPh>
    <phoneticPr fontId="3"/>
  </si>
  <si>
    <t>フットサル交流大会あらかわ杯</t>
    <rPh sb="5" eb="7">
      <t>コウリュウ</t>
    </rPh>
    <rPh sb="7" eb="9">
      <t>タイカイ</t>
    </rPh>
    <rPh sb="13" eb="14">
      <t>ハイ</t>
    </rPh>
    <phoneticPr fontId="3"/>
  </si>
  <si>
    <t>荒川区サッカー協会</t>
    <rPh sb="0" eb="3">
      <t>アラカワク</t>
    </rPh>
    <rPh sb="7" eb="9">
      <t>キョウカイ</t>
    </rPh>
    <phoneticPr fontId="3"/>
  </si>
  <si>
    <t>区が主催する知的障がい児・者が日頃の練習成果を発揮するための本大会を、主管団体として運営している。</t>
    <rPh sb="0" eb="1">
      <t>ク</t>
    </rPh>
    <rPh sb="2" eb="4">
      <t>シュサイ</t>
    </rPh>
    <rPh sb="6" eb="9">
      <t>チテキショウ</t>
    </rPh>
    <rPh sb="11" eb="12">
      <t>ジ</t>
    </rPh>
    <rPh sb="13" eb="14">
      <t>シャ</t>
    </rPh>
    <rPh sb="15" eb="17">
      <t>ヒゴロ</t>
    </rPh>
    <rPh sb="18" eb="22">
      <t>レンシュウセイカ</t>
    </rPh>
    <rPh sb="23" eb="25">
      <t>ハッキ</t>
    </rPh>
    <rPh sb="30" eb="31">
      <t>ホン</t>
    </rPh>
    <rPh sb="31" eb="33">
      <t>タイカイ</t>
    </rPh>
    <rPh sb="35" eb="39">
      <t>シュカンダンタイ</t>
    </rPh>
    <rPh sb="42" eb="44">
      <t>ウンエイ</t>
    </rPh>
    <phoneticPr fontId="3"/>
  </si>
  <si>
    <t>地域文化スポーツ部スポーツ振興課スポーツ事業係</t>
    <rPh sb="0" eb="2">
      <t>チイキ</t>
    </rPh>
    <rPh sb="2" eb="4">
      <t>ブンカ</t>
    </rPh>
    <rPh sb="8" eb="9">
      <t>ブ</t>
    </rPh>
    <rPh sb="13" eb="16">
      <t>シンコウカ</t>
    </rPh>
    <rPh sb="20" eb="23">
      <t>ジギョウカカリ</t>
    </rPh>
    <phoneticPr fontId="3"/>
  </si>
  <si>
    <t>03-3802-4589</t>
    <phoneticPr fontId="3"/>
  </si>
  <si>
    <t>学校法人国際共立学園</t>
  </si>
  <si>
    <t>学校法人国際共立学園</t>
    <rPh sb="0" eb="2">
      <t>ホウジン</t>
    </rPh>
    <rPh sb="4" eb="6">
      <t>キョウリツ</t>
    </rPh>
    <rPh sb="6" eb="8">
      <t>ガクエン</t>
    </rPh>
    <phoneticPr fontId="8"/>
  </si>
  <si>
    <t>学校法人道灌山学園</t>
    <rPh sb="0" eb="2">
      <t>ホウジン</t>
    </rPh>
    <rPh sb="5" eb="7">
      <t>ガクエン</t>
    </rPh>
    <phoneticPr fontId="8"/>
  </si>
  <si>
    <t>学校法人開成学園</t>
    <rPh sb="0" eb="2">
      <t>ガッコウ</t>
    </rPh>
    <rPh sb="2" eb="4">
      <t>ホウジン</t>
    </rPh>
    <rPh sb="4" eb="6">
      <t>カイセイ</t>
    </rPh>
    <rPh sb="6" eb="8">
      <t>ガクエン</t>
    </rPh>
    <phoneticPr fontId="8"/>
  </si>
  <si>
    <t>インドレストランフルバリべるぽーと汐入店</t>
    <rPh sb="17" eb="19">
      <t>しおいり</t>
    </rPh>
    <rPh sb="19" eb="20">
      <t>てん</t>
    </rPh>
    <phoneticPr fontId="4" type="Hiragana"/>
  </si>
  <si>
    <t>お食事処ときわ</t>
    <rPh sb="1" eb="4">
      <t>しょくじどころ</t>
    </rPh>
    <phoneticPr fontId="4" type="Hiragana"/>
  </si>
  <si>
    <t>惣菜の店きく</t>
    <rPh sb="0" eb="2">
      <t>そうざい</t>
    </rPh>
    <rPh sb="3" eb="4">
      <t>みせ</t>
    </rPh>
    <phoneticPr fontId="4" type="Hiragana"/>
  </si>
  <si>
    <t>インドレストランフルバリ南千住駅前店</t>
    <rPh sb="12" eb="15">
      <t>みなみせんじゅ</t>
    </rPh>
    <rPh sb="15" eb="16">
      <t>えき</t>
    </rPh>
    <rPh sb="16" eb="17">
      <t>まえ</t>
    </rPh>
    <rPh sb="17" eb="18">
      <t>てん</t>
    </rPh>
    <phoneticPr fontId="4" type="Hiragana"/>
  </si>
  <si>
    <t>キッチン桑の樹</t>
    <rPh sb="4" eb="5">
      <t>くわ</t>
    </rPh>
    <rPh sb="6" eb="7">
      <t>き</t>
    </rPh>
    <phoneticPr fontId="4" type="Hiragana"/>
  </si>
  <si>
    <t>インド料理ニューガネーシャ</t>
    <rPh sb="3" eb="5">
      <t>りょうり</t>
    </rPh>
    <phoneticPr fontId="4" type="Hiragana"/>
  </si>
  <si>
    <t>お好みハウス友民</t>
    <rPh sb="6" eb="7">
      <t>ゆう</t>
    </rPh>
    <rPh sb="7" eb="8">
      <t>みん</t>
    </rPh>
    <phoneticPr fontId="4" type="Hiragana"/>
  </si>
  <si>
    <t>檜不動産</t>
    <rPh sb="0" eb="2">
      <t>フドウサン</t>
    </rPh>
    <phoneticPr fontId="8"/>
  </si>
  <si>
    <t>信光</t>
    <rPh sb="0" eb="1">
      <t>ノブミツ</t>
    </rPh>
    <phoneticPr fontId="8"/>
  </si>
  <si>
    <t>国府田商店</t>
    <rPh sb="0" eb="1">
      <t>タ</t>
    </rPh>
    <rPh sb="1" eb="3">
      <t>ショウテン</t>
    </rPh>
    <phoneticPr fontId="8"/>
  </si>
  <si>
    <t>箕輪不動産</t>
    <rPh sb="0" eb="3">
      <t>フドウサン</t>
    </rPh>
    <phoneticPr fontId="8"/>
  </si>
  <si>
    <t>伊藤商店</t>
    <rPh sb="0" eb="1">
      <t>ショウテン</t>
    </rPh>
    <phoneticPr fontId="8"/>
  </si>
  <si>
    <t>大京</t>
    <rPh sb="0" eb="1">
      <t>ダイキョウ</t>
    </rPh>
    <phoneticPr fontId="8"/>
  </si>
  <si>
    <t>朝日住建</t>
    <rPh sb="0" eb="1">
      <t>ジュウケン</t>
    </rPh>
    <phoneticPr fontId="8"/>
  </si>
  <si>
    <t>土田鉄工所</t>
    <rPh sb="0" eb="1">
      <t>テッコウ</t>
    </rPh>
    <rPh sb="1" eb="2">
      <t>ジョ</t>
    </rPh>
    <phoneticPr fontId="8"/>
  </si>
  <si>
    <t>大京</t>
    <phoneticPr fontId="8"/>
  </si>
  <si>
    <t>坂入産業</t>
  </si>
  <si>
    <t>坂入産業</t>
    <rPh sb="0" eb="2">
      <t>サンギョウ</t>
    </rPh>
    <phoneticPr fontId="8"/>
  </si>
  <si>
    <t>ワールドビル</t>
    <phoneticPr fontId="8"/>
  </si>
  <si>
    <t>第一建物</t>
    <rPh sb="0" eb="2">
      <t>タテモノ</t>
    </rPh>
    <phoneticPr fontId="8"/>
  </si>
  <si>
    <t>東新</t>
    <phoneticPr fontId="8"/>
  </si>
  <si>
    <t>三建商事</t>
    <rPh sb="0" eb="2">
      <t>ショウジ</t>
    </rPh>
    <phoneticPr fontId="8"/>
  </si>
  <si>
    <t>東毘</t>
    <rPh sb="0" eb="1">
      <t>ビ</t>
    </rPh>
    <phoneticPr fontId="8"/>
  </si>
  <si>
    <t>五菱建設</t>
    <rPh sb="0" eb="2">
      <t>ケンセツ</t>
    </rPh>
    <phoneticPr fontId="8"/>
  </si>
  <si>
    <t>アドヴァン</t>
    <phoneticPr fontId="8"/>
  </si>
  <si>
    <t>西洋環境開発</t>
    <rPh sb="0" eb="2">
      <t>カンキョウ</t>
    </rPh>
    <rPh sb="2" eb="4">
      <t>カイハツ</t>
    </rPh>
    <phoneticPr fontId="8"/>
  </si>
  <si>
    <t>マルフク</t>
    <phoneticPr fontId="8"/>
  </si>
  <si>
    <t>丸藤建設</t>
    <rPh sb="0" eb="2">
      <t>ケンセツ</t>
    </rPh>
    <phoneticPr fontId="8"/>
  </si>
  <si>
    <t>小川建設</t>
    <rPh sb="0" eb="2">
      <t>ケンセツ</t>
    </rPh>
    <phoneticPr fontId="8"/>
  </si>
  <si>
    <t>丸増</t>
    <phoneticPr fontId="8"/>
  </si>
  <si>
    <t>千代田新生活互助会</t>
    <rPh sb="0" eb="2">
      <t>チヨダ</t>
    </rPh>
    <rPh sb="1" eb="2">
      <t>シン</t>
    </rPh>
    <rPh sb="2" eb="4">
      <t>セイカツ</t>
    </rPh>
    <rPh sb="4" eb="7">
      <t>ゴジョカイ</t>
    </rPh>
    <phoneticPr fontId="8"/>
  </si>
  <si>
    <t>箕輪不動産</t>
    <rPh sb="0" eb="1">
      <t>ミノワフドウサン</t>
    </rPh>
    <phoneticPr fontId="8"/>
  </si>
  <si>
    <t>日商インターライフ</t>
    <rPh sb="0" eb="1">
      <t>ニッショウ</t>
    </rPh>
    <phoneticPr fontId="8"/>
  </si>
  <si>
    <t>日本経済新聞社</t>
    <rPh sb="0" eb="1">
      <t>ニホンケイザイシンブンシャ</t>
    </rPh>
    <phoneticPr fontId="8"/>
  </si>
  <si>
    <t>エドウィン商事</t>
    <rPh sb="3" eb="5">
      <t>ショウジ</t>
    </rPh>
    <phoneticPr fontId="8"/>
  </si>
  <si>
    <t>日林</t>
    <phoneticPr fontId="8"/>
  </si>
  <si>
    <t>リクルートコスモス</t>
    <phoneticPr fontId="8"/>
  </si>
  <si>
    <t>小川建設</t>
    <rPh sb="0" eb="1">
      <t>オガワケンセツ</t>
    </rPh>
    <phoneticPr fontId="8"/>
  </si>
  <si>
    <t>ホリウチコーポレーション</t>
    <phoneticPr fontId="8"/>
  </si>
  <si>
    <t>クイーン</t>
    <phoneticPr fontId="8"/>
  </si>
  <si>
    <t>本州クリエイト建設</t>
    <rPh sb="0" eb="1">
      <t>ホンシュウ</t>
    </rPh>
    <rPh sb="5" eb="7">
      <t>ケンセツ</t>
    </rPh>
    <phoneticPr fontId="8"/>
  </si>
  <si>
    <t>サーベイリサーチセンター</t>
    <phoneticPr fontId="8"/>
  </si>
  <si>
    <t>富江商店</t>
    <rPh sb="0" eb="2">
      <t>ショウテン</t>
    </rPh>
    <phoneticPr fontId="8"/>
  </si>
  <si>
    <t>プロパスト</t>
    <phoneticPr fontId="8"/>
  </si>
  <si>
    <t>ジョイントコーポレーション</t>
    <phoneticPr fontId="8"/>
  </si>
  <si>
    <t>都民信用組合、信和</t>
    <rPh sb="0" eb="2">
      <t>シンヨウ</t>
    </rPh>
    <rPh sb="2" eb="4">
      <t>クミアイ</t>
    </rPh>
    <phoneticPr fontId="8"/>
  </si>
  <si>
    <t>ハセベ</t>
    <phoneticPr fontId="8"/>
  </si>
  <si>
    <t>セザール</t>
    <phoneticPr fontId="8"/>
  </si>
  <si>
    <t>近代設計</t>
    <rPh sb="0" eb="1">
      <t>キンダイセッケイ</t>
    </rPh>
    <phoneticPr fontId="8"/>
  </si>
  <si>
    <t>大和産業</t>
    <rPh sb="0" eb="2">
      <t>サンギョウ</t>
    </rPh>
    <phoneticPr fontId="8"/>
  </si>
  <si>
    <t>旭屋商会</t>
    <rPh sb="0" eb="1">
      <t>アサヒヤ</t>
    </rPh>
    <rPh sb="1" eb="3">
      <t>ショウカイ</t>
    </rPh>
    <phoneticPr fontId="8"/>
  </si>
  <si>
    <t>本州コーポレーション</t>
    <rPh sb="0" eb="1">
      <t>ホンシュウ</t>
    </rPh>
    <phoneticPr fontId="8"/>
  </si>
  <si>
    <t>住友銀行</t>
    <rPh sb="0" eb="1">
      <t>スミトモギンコウ</t>
    </rPh>
    <phoneticPr fontId="8"/>
  </si>
  <si>
    <t>興大</t>
    <rPh sb="0" eb="1">
      <t>コウ</t>
    </rPh>
    <rPh sb="1" eb="2">
      <t>ダイ</t>
    </rPh>
    <phoneticPr fontId="8"/>
  </si>
  <si>
    <t>リクルートコスモス、フジ都市開発株式会社</t>
    <phoneticPr fontId="8"/>
  </si>
  <si>
    <t>リクルートコスモス、アークロード</t>
    <phoneticPr fontId="8"/>
  </si>
  <si>
    <t>フォーユー</t>
    <phoneticPr fontId="8"/>
  </si>
  <si>
    <t>リンク</t>
    <phoneticPr fontId="8"/>
  </si>
  <si>
    <t>R&amp;Cコスモス</t>
    <phoneticPr fontId="8"/>
  </si>
  <si>
    <t>タカラレーベン</t>
    <phoneticPr fontId="8"/>
  </si>
  <si>
    <t>大関商事</t>
    <rPh sb="0" eb="1">
      <t>オオゼキショウジ</t>
    </rPh>
    <phoneticPr fontId="8"/>
  </si>
  <si>
    <t>ダイナシティ</t>
    <phoneticPr fontId="8"/>
  </si>
  <si>
    <t>アーネストワン</t>
    <phoneticPr fontId="8"/>
  </si>
  <si>
    <t>Human21</t>
    <phoneticPr fontId="8"/>
  </si>
  <si>
    <t>コーケン</t>
    <phoneticPr fontId="8"/>
  </si>
  <si>
    <t>リクルートコスモス</t>
    <rPh sb="7" eb="8">
      <t>ヒガシ</t>
    </rPh>
    <phoneticPr fontId="8"/>
  </si>
  <si>
    <t>ナイス株式会社、クオリティハウジング</t>
    <rPh sb="1" eb="5">
      <t>カブシキガイシャ</t>
    </rPh>
    <phoneticPr fontId="8"/>
  </si>
  <si>
    <t>アーバンアセット研究所</t>
    <rPh sb="6" eb="9">
      <t>ケンキュウジョ</t>
    </rPh>
    <phoneticPr fontId="8"/>
  </si>
  <si>
    <t>大松アセットマネジメント</t>
    <rPh sb="0" eb="1">
      <t>ダイマツ</t>
    </rPh>
    <phoneticPr fontId="8"/>
  </si>
  <si>
    <t>浅草むぎとろ</t>
    <rPh sb="0" eb="1">
      <t>アサクサ</t>
    </rPh>
    <phoneticPr fontId="8"/>
  </si>
  <si>
    <t>青山メインランド</t>
    <rPh sb="0" eb="1">
      <t>アオヤマ</t>
    </rPh>
    <phoneticPr fontId="8"/>
  </si>
  <si>
    <t>日本エスコン</t>
    <rPh sb="0" eb="1">
      <t>ニホン</t>
    </rPh>
    <phoneticPr fontId="8"/>
  </si>
  <si>
    <t>長谷工コーポレーション</t>
    <rPh sb="0" eb="2">
      <t>ハセコウ</t>
    </rPh>
    <phoneticPr fontId="8"/>
  </si>
  <si>
    <t>オーラルケア</t>
    <phoneticPr fontId="8"/>
  </si>
  <si>
    <t>グローバルリビング</t>
    <phoneticPr fontId="8"/>
  </si>
  <si>
    <t>コスモスイニシア、ソフトアイ</t>
    <rPh sb="6" eb="7">
      <t>ヒガシ</t>
    </rPh>
    <phoneticPr fontId="8"/>
  </si>
  <si>
    <t>ノエル、レアルシエルト</t>
    <phoneticPr fontId="8"/>
  </si>
  <si>
    <t>ソフトアイ</t>
    <phoneticPr fontId="8"/>
  </si>
  <si>
    <t>シンアイ</t>
    <phoneticPr fontId="8"/>
  </si>
  <si>
    <t>エスケーホーム</t>
    <phoneticPr fontId="8"/>
  </si>
  <si>
    <t>ダイナセル</t>
    <phoneticPr fontId="8"/>
  </si>
  <si>
    <t>スミカ</t>
    <phoneticPr fontId="8"/>
  </si>
  <si>
    <t>リッチライフ</t>
    <phoneticPr fontId="8"/>
  </si>
  <si>
    <t>コスモホーム</t>
    <phoneticPr fontId="8"/>
  </si>
  <si>
    <t>スーパーバリュー</t>
    <phoneticPr fontId="8"/>
  </si>
  <si>
    <t>ライフコーポレーション</t>
    <phoneticPr fontId="8"/>
  </si>
  <si>
    <t>協和商事</t>
    <rPh sb="0" eb="1">
      <t>キョウワショウジ</t>
    </rPh>
    <phoneticPr fontId="8"/>
  </si>
  <si>
    <t>ティーケービー</t>
    <phoneticPr fontId="8"/>
  </si>
  <si>
    <t>イトーヨーカ堂</t>
    <rPh sb="6" eb="7">
      <t>ドウ</t>
    </rPh>
    <phoneticPr fontId="8"/>
  </si>
  <si>
    <t>日本電商</t>
    <rPh sb="0" eb="2">
      <t>ニホン</t>
    </rPh>
    <rPh sb="2" eb="4">
      <t>デンショウ</t>
    </rPh>
    <phoneticPr fontId="8"/>
  </si>
  <si>
    <t>内藤ハウス</t>
    <rPh sb="0" eb="2">
      <t>ナイトウ</t>
    </rPh>
    <phoneticPr fontId="8"/>
  </si>
  <si>
    <t>カンキョウ</t>
    <phoneticPr fontId="8"/>
  </si>
  <si>
    <t>有限会社トナミ商事</t>
    <rPh sb="0" eb="2">
      <t>カイシャ</t>
    </rPh>
    <rPh sb="4" eb="6">
      <t>ショウジ</t>
    </rPh>
    <phoneticPr fontId="8"/>
  </si>
  <si>
    <t>有限会社松本金属器製作所</t>
    <rPh sb="0" eb="2">
      <t>ユウゲンガイシャ</t>
    </rPh>
    <rPh sb="4" eb="6">
      <t>キンゾク</t>
    </rPh>
    <rPh sb="6" eb="7">
      <t>キ</t>
    </rPh>
    <rPh sb="7" eb="10">
      <t>セイサクジョ</t>
    </rPh>
    <phoneticPr fontId="8"/>
  </si>
  <si>
    <t>社会福祉法人親愛報恩会</t>
    <rPh sb="0" eb="2">
      <t>フクシ</t>
    </rPh>
    <rPh sb="2" eb="4">
      <t>ホウジン</t>
    </rPh>
    <rPh sb="6" eb="8">
      <t>ホウオン</t>
    </rPh>
    <rPh sb="8" eb="9">
      <t>カイ</t>
    </rPh>
    <phoneticPr fontId="8"/>
  </si>
  <si>
    <t>社団法人東京ビルメンテナンス協会</t>
    <rPh sb="0" eb="2">
      <t>シャダンホウジン</t>
    </rPh>
    <rPh sb="12" eb="14">
      <t>キョウカイ</t>
    </rPh>
    <phoneticPr fontId="8"/>
  </si>
  <si>
    <t>有限会社エデン</t>
    <rPh sb="0" eb="2">
      <t>ユウゲンガイシャ</t>
    </rPh>
    <phoneticPr fontId="8"/>
  </si>
  <si>
    <t>財団法人野間奉公会</t>
    <rPh sb="0" eb="2">
      <t>ホウジン</t>
    </rPh>
    <rPh sb="4" eb="6">
      <t>ホウコウ</t>
    </rPh>
    <rPh sb="6" eb="7">
      <t>カイ</t>
    </rPh>
    <phoneticPr fontId="8"/>
  </si>
  <si>
    <t>有限会社大成ハウジングセンター</t>
    <rPh sb="0" eb="2">
      <t>ユウゲンガイシャ</t>
    </rPh>
    <rPh sb="3" eb="5">
      <t>タイセイ</t>
    </rPh>
    <phoneticPr fontId="8"/>
  </si>
  <si>
    <t>社会福祉法人上智社会事業団</t>
    <rPh sb="0" eb="2">
      <t>フクシ</t>
    </rPh>
    <rPh sb="2" eb="4">
      <t>ホウジン</t>
    </rPh>
    <rPh sb="6" eb="8">
      <t>シャカイ</t>
    </rPh>
    <rPh sb="8" eb="11">
      <t>ジギョウダン</t>
    </rPh>
    <phoneticPr fontId="8"/>
  </si>
  <si>
    <t>有限会社松原製作所</t>
    <rPh sb="0" eb="2">
      <t>ユウゲンカイシャ</t>
    </rPh>
    <rPh sb="4" eb="7">
      <t>セイサクジョ</t>
    </rPh>
    <phoneticPr fontId="8"/>
  </si>
  <si>
    <t>医療法人社団一成会木村病院</t>
    <rPh sb="0" eb="2">
      <t>イリョウホウジン</t>
    </rPh>
    <rPh sb="2" eb="4">
      <t>シャダン</t>
    </rPh>
    <rPh sb="9" eb="11">
      <t>ビョウイン</t>
    </rPh>
    <phoneticPr fontId="8"/>
  </si>
  <si>
    <t>社会福祉法人上智社会事業団</t>
    <rPh sb="0" eb="2">
      <t>シャカイ</t>
    </rPh>
    <rPh sb="2" eb="4">
      <t>フクシ</t>
    </rPh>
    <rPh sb="4" eb="6">
      <t>ホウジン</t>
    </rPh>
    <rPh sb="6" eb="8">
      <t>ジョウチ</t>
    </rPh>
    <rPh sb="8" eb="10">
      <t>シャカイ</t>
    </rPh>
    <rPh sb="10" eb="13">
      <t>ジギョウダン</t>
    </rPh>
    <phoneticPr fontId="8"/>
  </si>
  <si>
    <t>医療社団法人竹栄会</t>
    <rPh sb="0" eb="2">
      <t>シャダン</t>
    </rPh>
    <rPh sb="2" eb="4">
      <t>ホウジン</t>
    </rPh>
    <phoneticPr fontId="8"/>
  </si>
  <si>
    <t>有限会社斉荷</t>
    <rPh sb="0" eb="2">
      <t>ユウゲンカイシャ</t>
    </rPh>
    <rPh sb="3" eb="4">
      <t>ニ</t>
    </rPh>
    <phoneticPr fontId="8"/>
  </si>
  <si>
    <t>魯山コーポレーション他２社</t>
    <rPh sb="8" eb="9">
      <t>ホカ</t>
    </rPh>
    <rPh sb="9" eb="10">
      <t>シャ</t>
    </rPh>
    <phoneticPr fontId="8"/>
  </si>
  <si>
    <t>リクルートコスモス他２社</t>
    <rPh sb="7" eb="8">
      <t>ホカ</t>
    </rPh>
    <rPh sb="8" eb="9">
      <t>シャ</t>
    </rPh>
    <phoneticPr fontId="8"/>
  </si>
  <si>
    <t>社団法人東京都福祉事業協会</t>
    <rPh sb="0" eb="2">
      <t>シャダンホウジン</t>
    </rPh>
    <rPh sb="3" eb="6">
      <t>トウキョウト</t>
    </rPh>
    <rPh sb="5" eb="7">
      <t>フクシ</t>
    </rPh>
    <rPh sb="7" eb="9">
      <t>ジギョウ</t>
    </rPh>
    <rPh sb="9" eb="11">
      <t>キョウカイ</t>
    </rPh>
    <phoneticPr fontId="8"/>
  </si>
  <si>
    <t>エルシード他２社</t>
    <rPh sb="3" eb="4">
      <t>ホカ</t>
    </rPh>
    <rPh sb="4" eb="5">
      <t>シャ</t>
    </rPh>
    <phoneticPr fontId="8"/>
  </si>
  <si>
    <t>更生保護法人慈斉会</t>
    <rPh sb="0" eb="2">
      <t>コウセイホゴ</t>
    </rPh>
    <rPh sb="2" eb="4">
      <t>ホウジン</t>
    </rPh>
    <rPh sb="5" eb="6">
      <t>サイ</t>
    </rPh>
    <rPh sb="6" eb="7">
      <t>カイ</t>
    </rPh>
    <phoneticPr fontId="8"/>
  </si>
  <si>
    <t>医療社団法人杏精会岡田病院</t>
    <rPh sb="0" eb="2">
      <t>シャダン</t>
    </rPh>
    <rPh sb="2" eb="4">
      <t>ホウジン</t>
    </rPh>
    <rPh sb="4" eb="5">
      <t>アンズ</t>
    </rPh>
    <rPh sb="5" eb="6">
      <t>セイ</t>
    </rPh>
    <rPh sb="6" eb="7">
      <t>カイ</t>
    </rPh>
    <rPh sb="9" eb="11">
      <t>ビョウイン</t>
    </rPh>
    <phoneticPr fontId="8"/>
  </si>
  <si>
    <t>社会福祉法人三幸福祉会</t>
    <rPh sb="0" eb="2">
      <t>フクシ</t>
    </rPh>
    <rPh sb="2" eb="4">
      <t>ホウジン</t>
    </rPh>
    <rPh sb="6" eb="9">
      <t>フクシカイ</t>
    </rPh>
    <phoneticPr fontId="8"/>
  </si>
  <si>
    <t>社会福祉法人エンゼル福祉会</t>
    <rPh sb="0" eb="2">
      <t>フクシ</t>
    </rPh>
    <rPh sb="2" eb="4">
      <t>ホウジン</t>
    </rPh>
    <rPh sb="8" eb="11">
      <t>フクシカイ</t>
    </rPh>
    <phoneticPr fontId="8"/>
  </si>
  <si>
    <t>社会福祉法人ドン・ボスコ学院</t>
    <rPh sb="0" eb="2">
      <t>フクシ</t>
    </rPh>
    <rPh sb="2" eb="4">
      <t>ホウジン</t>
    </rPh>
    <rPh sb="10" eb="12">
      <t>ガクイン</t>
    </rPh>
    <phoneticPr fontId="8"/>
  </si>
  <si>
    <t>社会福祉法人三樹会</t>
    <rPh sb="0" eb="2">
      <t>フクシ</t>
    </rPh>
    <rPh sb="2" eb="4">
      <t>ホウジン</t>
    </rPh>
    <phoneticPr fontId="8"/>
  </si>
  <si>
    <t>社会福祉法人聖華</t>
    <rPh sb="0" eb="2">
      <t>シャカイ</t>
    </rPh>
    <rPh sb="2" eb="4">
      <t>フクシ</t>
    </rPh>
    <rPh sb="4" eb="6">
      <t>ホウジン</t>
    </rPh>
    <rPh sb="6" eb="8">
      <t>セイカ</t>
    </rPh>
    <phoneticPr fontId="8"/>
  </si>
  <si>
    <t>学校法人北豊島学園</t>
    <rPh sb="4" eb="9">
      <t>キタトシマガクエン</t>
    </rPh>
    <phoneticPr fontId="8"/>
  </si>
  <si>
    <t>社会福祉法人至誠会</t>
    <rPh sb="0" eb="2">
      <t>シャカイ</t>
    </rPh>
    <rPh sb="2" eb="4">
      <t>フクシ</t>
    </rPh>
    <rPh sb="4" eb="6">
      <t>ホウジン</t>
    </rPh>
    <rPh sb="6" eb="9">
      <t>シセイカイ</t>
    </rPh>
    <phoneticPr fontId="8"/>
  </si>
  <si>
    <t>宗教法人ｶﾄﾘｯｸ・ｻﾚｼﾞｵ修道会</t>
    <rPh sb="0" eb="2">
      <t>シュウキョウ</t>
    </rPh>
    <rPh sb="2" eb="4">
      <t>ホウジン</t>
    </rPh>
    <rPh sb="15" eb="18">
      <t>シュウドウカイ</t>
    </rPh>
    <phoneticPr fontId="8"/>
  </si>
  <si>
    <t>社会福祉法人春和会</t>
    <rPh sb="0" eb="2">
      <t>シャカイ</t>
    </rPh>
    <rPh sb="2" eb="4">
      <t>フクシ</t>
    </rPh>
    <rPh sb="4" eb="6">
      <t>ホウジン</t>
    </rPh>
    <rPh sb="6" eb="8">
      <t>ハルワ</t>
    </rPh>
    <rPh sb="8" eb="9">
      <t>カイ</t>
    </rPh>
    <phoneticPr fontId="8"/>
  </si>
  <si>
    <t>社会福祉法人三樹会</t>
    <rPh sb="0" eb="2">
      <t>シャカイ</t>
    </rPh>
    <rPh sb="2" eb="4">
      <t>フクシ</t>
    </rPh>
    <rPh sb="4" eb="6">
      <t>ホウジン</t>
    </rPh>
    <rPh sb="6" eb="9">
      <t>サンジュカイ</t>
    </rPh>
    <phoneticPr fontId="8"/>
  </si>
  <si>
    <t>社会福祉法人ゆうゆう</t>
    <rPh sb="0" eb="2">
      <t>シャカイ</t>
    </rPh>
    <rPh sb="2" eb="6">
      <t>フクシホウジン</t>
    </rPh>
    <phoneticPr fontId="8"/>
  </si>
  <si>
    <t>医療法人社団メドビュー</t>
    <rPh sb="0" eb="2">
      <t>イリョウ</t>
    </rPh>
    <rPh sb="2" eb="4">
      <t>ホウジン</t>
    </rPh>
    <rPh sb="4" eb="6">
      <t>シャダン</t>
    </rPh>
    <phoneticPr fontId="8"/>
  </si>
  <si>
    <t>社会福祉法人友興会</t>
    <rPh sb="0" eb="4">
      <t>シャカイフクシ</t>
    </rPh>
    <rPh sb="4" eb="6">
      <t>ホウジン</t>
    </rPh>
    <rPh sb="6" eb="7">
      <t>ユウ</t>
    </rPh>
    <rPh sb="7" eb="8">
      <t>キョウ</t>
    </rPh>
    <rPh sb="8" eb="9">
      <t>カイ</t>
    </rPh>
    <phoneticPr fontId="8"/>
  </si>
  <si>
    <t>社会医療法人社団一成会木村病院</t>
    <rPh sb="0" eb="2">
      <t>シャカイ</t>
    </rPh>
    <rPh sb="2" eb="4">
      <t>イリョウ</t>
    </rPh>
    <rPh sb="4" eb="6">
      <t>ホウジン</t>
    </rPh>
    <rPh sb="6" eb="8">
      <t>シャダン</t>
    </rPh>
    <rPh sb="8" eb="9">
      <t>イチ</t>
    </rPh>
    <rPh sb="9" eb="10">
      <t>セイ</t>
    </rPh>
    <rPh sb="10" eb="11">
      <t>カイ</t>
    </rPh>
    <rPh sb="11" eb="13">
      <t>キムラ</t>
    </rPh>
    <rPh sb="13" eb="15">
      <t>ビョウイン</t>
    </rPh>
    <phoneticPr fontId="8"/>
  </si>
  <si>
    <t>NaguraMedics</t>
  </si>
  <si>
    <t>宗教法人浄善寺</t>
    <rPh sb="0" eb="4">
      <t>シュウキョウホウジン</t>
    </rPh>
    <rPh sb="4" eb="7">
      <t>ジョウゼンジ</t>
    </rPh>
    <phoneticPr fontId="8"/>
  </si>
  <si>
    <t>中国料理又一順</t>
    <rPh sb="4" eb="7">
      <t>ユーイシュン</t>
    </rPh>
    <phoneticPr fontId="4"/>
  </si>
  <si>
    <t>中国料理美寿治</t>
    <rPh sb="4" eb="5">
      <t>み</t>
    </rPh>
    <rPh sb="5" eb="6">
      <t>すじ</t>
    </rPh>
    <phoneticPr fontId="4" type="Hiragana"/>
  </si>
  <si>
    <t>レストランオックス</t>
  </si>
  <si>
    <t>松乃寿司本店</t>
    <rPh sb="0" eb="2">
      <t>まつの</t>
    </rPh>
    <rPh sb="2" eb="4">
      <t>ずし</t>
    </rPh>
    <rPh sb="4" eb="6">
      <t>ほんてん</t>
    </rPh>
    <phoneticPr fontId="9" type="Hiragana"/>
  </si>
  <si>
    <t>浜作もんじゃ会館</t>
    <rPh sb="0" eb="2">
      <t>はまさく</t>
    </rPh>
    <rPh sb="6" eb="8">
      <t>かいかん</t>
    </rPh>
    <phoneticPr fontId="9" type="Hiragana"/>
  </si>
  <si>
    <t>酒菜処清和</t>
    <rPh sb="3" eb="4">
      <t>せい</t>
    </rPh>
    <rPh sb="4" eb="5">
      <t>わ</t>
    </rPh>
    <phoneticPr fontId="4" type="Hiragana"/>
  </si>
  <si>
    <t>中華ハウス山岸</t>
    <rPh sb="5" eb="7">
      <t>やまぎし</t>
    </rPh>
    <phoneticPr fontId="4" type="Hiragana"/>
  </si>
  <si>
    <t>LunchBoxキャロット</t>
    <phoneticPr fontId="4"/>
  </si>
  <si>
    <t>中華料理生駒軒</t>
    <rPh sb="4" eb="6">
      <t>いこま</t>
    </rPh>
    <rPh sb="6" eb="7">
      <t>けん</t>
    </rPh>
    <phoneticPr fontId="4" type="Hiragana"/>
  </si>
  <si>
    <t>中華ランラン</t>
    <rPh sb="0" eb="2">
      <t>ちゅうか</t>
    </rPh>
    <phoneticPr fontId="4" type="Hiragana"/>
  </si>
  <si>
    <t>TOKYOL.O.C.A.LBASE</t>
    <phoneticPr fontId="4"/>
  </si>
  <si>
    <t>料理屋江戸や</t>
    <rPh sb="3" eb="5">
      <t>えど</t>
    </rPh>
    <phoneticPr fontId="9" type="Hiragana"/>
  </si>
  <si>
    <t>中華家庭料理華氏家</t>
    <rPh sb="6" eb="9">
      <t>かしや</t>
    </rPh>
    <phoneticPr fontId="4" type="Hiragana"/>
  </si>
  <si>
    <t>一由そば</t>
    <rPh sb="0" eb="2">
      <t>いちよし</t>
    </rPh>
    <phoneticPr fontId="4" type="Hiragana"/>
  </si>
  <si>
    <t>レストラン&amp;カフェモア</t>
  </si>
  <si>
    <t>グルテンフリー&amp;オーガニックのワインバルかくれん穂</t>
    <rPh sb="23" eb="24">
      <t>ホ</t>
    </rPh>
    <phoneticPr fontId="3"/>
  </si>
  <si>
    <t>協定(連携)開始日</t>
    <rPh sb="0" eb="2">
      <t>キョウテイ</t>
    </rPh>
    <rPh sb="3" eb="5">
      <t>レンケイ</t>
    </rPh>
    <phoneticPr fontId="3"/>
  </si>
  <si>
    <t>協定(連携)内容・概要</t>
    <rPh sb="0" eb="2">
      <t>キョウテイ</t>
    </rPh>
    <rPh sb="3" eb="5">
      <t>レンケイ</t>
    </rPh>
    <rPh sb="6" eb="8">
      <t>ナイヨウ</t>
    </rPh>
    <rPh sb="9" eb="11">
      <t>ガイヨウ</t>
    </rPh>
    <phoneticPr fontId="3"/>
  </si>
  <si>
    <t>区と首都大学東京(現東京都立大学)との協力関係をより一層強化し、健康づくりに関する包括的な連携を推進することにより、地域課題の解決及び地域の活性化を図る。</t>
    <rPh sb="9" eb="10">
      <t>ゲン</t>
    </rPh>
    <rPh sb="10" eb="16">
      <t>トウキョウトリツダイガク</t>
    </rPh>
    <phoneticPr fontId="3"/>
  </si>
  <si>
    <t>社会福祉法人聖風会</t>
    <rPh sb="0" eb="6">
      <t>シャカイ</t>
    </rPh>
    <rPh sb="6" eb="9">
      <t>セイフウカイ</t>
    </rPh>
    <phoneticPr fontId="4"/>
  </si>
  <si>
    <t>福祉部福祉推進課高齢者施設係</t>
    <rPh sb="0" eb="3">
      <t>フクシブ</t>
    </rPh>
    <rPh sb="3" eb="8">
      <t>フクシスイシンカ</t>
    </rPh>
    <rPh sb="8" eb="14">
      <t>コウレイシャシセツカカリ</t>
    </rPh>
    <phoneticPr fontId="3"/>
  </si>
  <si>
    <t>社会福祉法人聖風会</t>
    <phoneticPr fontId="4"/>
  </si>
  <si>
    <t>社会福祉法人東京都社会福祉事業団</t>
    <rPh sb="0" eb="6">
      <t>シャカイ</t>
    </rPh>
    <rPh sb="6" eb="9">
      <t>トウキョウト</t>
    </rPh>
    <rPh sb="9" eb="11">
      <t>シャカイ</t>
    </rPh>
    <rPh sb="11" eb="13">
      <t>フクシ</t>
    </rPh>
    <rPh sb="13" eb="16">
      <t>ジギョウダン</t>
    </rPh>
    <phoneticPr fontId="4"/>
  </si>
  <si>
    <t>社会福祉法人北養会</t>
    <rPh sb="0" eb="6">
      <t>シャカイ</t>
    </rPh>
    <rPh sb="6" eb="7">
      <t>キタ</t>
    </rPh>
    <rPh sb="7" eb="8">
      <t>ヤシナ</t>
    </rPh>
    <rPh sb="8" eb="9">
      <t>カイ</t>
    </rPh>
    <phoneticPr fontId="4"/>
  </si>
  <si>
    <t>社会福祉法人三幸福祉会</t>
    <rPh sb="0" eb="6">
      <t>シャカイ</t>
    </rPh>
    <rPh sb="6" eb="8">
      <t>サンコウ</t>
    </rPh>
    <rPh sb="8" eb="10">
      <t>フクシ</t>
    </rPh>
    <rPh sb="10" eb="11">
      <t>カイ</t>
    </rPh>
    <phoneticPr fontId="4"/>
  </si>
  <si>
    <t>社会福祉法人エンゼル福祉会</t>
    <rPh sb="0" eb="6">
      <t>シャカイ</t>
    </rPh>
    <rPh sb="10" eb="12">
      <t>フクシ</t>
    </rPh>
    <rPh sb="12" eb="13">
      <t>カイ</t>
    </rPh>
    <phoneticPr fontId="4"/>
  </si>
  <si>
    <t>社会福祉法人有隣協会</t>
    <rPh sb="0" eb="6">
      <t>シャカイ</t>
    </rPh>
    <rPh sb="6" eb="7">
      <t>ユウ</t>
    </rPh>
    <rPh sb="7" eb="8">
      <t>トナリ</t>
    </rPh>
    <rPh sb="8" eb="10">
      <t>キョウカイ</t>
    </rPh>
    <phoneticPr fontId="4"/>
  </si>
  <si>
    <t>福祉部障害者福祉課庶務係</t>
    <rPh sb="0" eb="3">
      <t>フクシブ</t>
    </rPh>
    <rPh sb="3" eb="9">
      <t>ショウガイシャフクシカ</t>
    </rPh>
    <rPh sb="9" eb="11">
      <t>ショム</t>
    </rPh>
    <rPh sb="11" eb="12">
      <t>カカリ</t>
    </rPh>
    <phoneticPr fontId="3"/>
  </si>
  <si>
    <t>03-3802-4053</t>
    <phoneticPr fontId="3"/>
  </si>
  <si>
    <t>社会福祉法人雲柱社</t>
    <rPh sb="6" eb="7">
      <t>クモ</t>
    </rPh>
    <rPh sb="7" eb="8">
      <t>ハシラ</t>
    </rPh>
    <rPh sb="8" eb="9">
      <t>シャ</t>
    </rPh>
    <phoneticPr fontId="6"/>
  </si>
  <si>
    <t>03-3802-4053</t>
  </si>
  <si>
    <t>社会福祉法人荒川区社会福祉協議会</t>
    <phoneticPr fontId="6"/>
  </si>
  <si>
    <t>荒川区心身障害者事業団</t>
    <phoneticPr fontId="4"/>
  </si>
  <si>
    <t>社会福祉法人すかい</t>
    <rPh sb="0" eb="6">
      <t>シャカイフクシホウジン</t>
    </rPh>
    <phoneticPr fontId="4"/>
  </si>
  <si>
    <t>社会福祉法人トラムあらかわ</t>
    <phoneticPr fontId="6"/>
  </si>
  <si>
    <t>社会福祉法人荒川のぞみの会</t>
    <rPh sb="0" eb="6">
      <t>シャカイフクシホウジン</t>
    </rPh>
    <rPh sb="6" eb="8">
      <t>アラカワ</t>
    </rPh>
    <rPh sb="12" eb="13">
      <t>カイ</t>
    </rPh>
    <phoneticPr fontId="6"/>
  </si>
  <si>
    <t>社会福祉法人荒川のぞみの会</t>
    <phoneticPr fontId="6"/>
  </si>
  <si>
    <t>社会福祉法人カメリア会</t>
    <rPh sb="0" eb="6">
      <t>シャカイ</t>
    </rPh>
    <rPh sb="10" eb="11">
      <t>カイ</t>
    </rPh>
    <phoneticPr fontId="4"/>
  </si>
  <si>
    <t>一般社団法人オフィスサプライ</t>
    <rPh sb="0" eb="2">
      <t>イッパン</t>
    </rPh>
    <rPh sb="2" eb="4">
      <t>シャダン</t>
    </rPh>
    <rPh sb="4" eb="6">
      <t>ホウジン</t>
    </rPh>
    <phoneticPr fontId="4"/>
  </si>
  <si>
    <t>社会福祉法人カメリア会</t>
    <phoneticPr fontId="4"/>
  </si>
  <si>
    <t>社会福祉法人奉優会</t>
    <rPh sb="6" eb="7">
      <t>ホウ</t>
    </rPh>
    <rPh sb="7" eb="8">
      <t>ユウ</t>
    </rPh>
    <rPh sb="8" eb="9">
      <t>カイ</t>
    </rPh>
    <phoneticPr fontId="4"/>
  </si>
  <si>
    <t>行政による支援が必要な方を早期に把握するため連携事項を定める協定</t>
    <rPh sb="0" eb="2">
      <t>ギョウセイ</t>
    </rPh>
    <rPh sb="5" eb="7">
      <t>シエン</t>
    </rPh>
    <rPh sb="8" eb="10">
      <t>ヒツヨウ</t>
    </rPh>
    <rPh sb="11" eb="12">
      <t>カタ</t>
    </rPh>
    <rPh sb="13" eb="15">
      <t>ソウキ</t>
    </rPh>
    <rPh sb="16" eb="18">
      <t>ハアク</t>
    </rPh>
    <rPh sb="22" eb="24">
      <t>レンケイ</t>
    </rPh>
    <rPh sb="24" eb="26">
      <t>ジコウ</t>
    </rPh>
    <rPh sb="27" eb="28">
      <t>サダ</t>
    </rPh>
    <rPh sb="30" eb="32">
      <t>キョウテイ</t>
    </rPh>
    <phoneticPr fontId="3"/>
  </si>
  <si>
    <t>東京電力株式会社上野支社</t>
    <rPh sb="0" eb="4">
      <t>トウキョウデンリョク</t>
    </rPh>
    <rPh sb="4" eb="8">
      <t>カブシキガイシャ</t>
    </rPh>
    <rPh sb="8" eb="12">
      <t>ウエノシシャ</t>
    </rPh>
    <phoneticPr fontId="3"/>
  </si>
  <si>
    <t>福祉部福祉推進課管理係</t>
    <rPh sb="0" eb="3">
      <t>フクシブ</t>
    </rPh>
    <rPh sb="3" eb="8">
      <t>フクシスイシンカ</t>
    </rPh>
    <rPh sb="8" eb="11">
      <t>カンリカカリ</t>
    </rPh>
    <phoneticPr fontId="3"/>
  </si>
  <si>
    <t>03-3802-3949</t>
  </si>
  <si>
    <t>https://www.city.arakawa.tokyo.jp/a026/seikatsu/seikatsushien/anpikakunin.html</t>
    <phoneticPr fontId="3"/>
  </si>
  <si>
    <t>東京ガスネットワーク株式会社</t>
    <phoneticPr fontId="3"/>
  </si>
  <si>
    <t>東京都住宅供給公社の管理住宅における居住者安否確認に係る緊急時対応についての荒川区及び東京都住宅供給公社の連携・協力に関する協定</t>
    <rPh sb="0" eb="3">
      <t>トウキョウト</t>
    </rPh>
    <rPh sb="3" eb="5">
      <t>ジュウタク</t>
    </rPh>
    <rPh sb="5" eb="7">
      <t>キョウキュウ</t>
    </rPh>
    <rPh sb="7" eb="9">
      <t>コウシャ</t>
    </rPh>
    <rPh sb="10" eb="12">
      <t>カンリ</t>
    </rPh>
    <rPh sb="12" eb="14">
      <t>ジュウタク</t>
    </rPh>
    <rPh sb="18" eb="21">
      <t>キョジュウシャ</t>
    </rPh>
    <rPh sb="21" eb="23">
      <t>アンピ</t>
    </rPh>
    <rPh sb="23" eb="25">
      <t>カクニン</t>
    </rPh>
    <rPh sb="26" eb="27">
      <t>カカ</t>
    </rPh>
    <rPh sb="28" eb="31">
      <t>キンキュウジ</t>
    </rPh>
    <rPh sb="31" eb="33">
      <t>タイオウ</t>
    </rPh>
    <rPh sb="38" eb="41">
      <t>アラカワク</t>
    </rPh>
    <rPh sb="41" eb="42">
      <t>オヨ</t>
    </rPh>
    <rPh sb="43" eb="46">
      <t>トウキョウト</t>
    </rPh>
    <rPh sb="46" eb="48">
      <t>ジュウタク</t>
    </rPh>
    <rPh sb="48" eb="52">
      <t>キョウキュウコウシャ</t>
    </rPh>
    <rPh sb="53" eb="55">
      <t>レンケイ</t>
    </rPh>
    <rPh sb="56" eb="58">
      <t>キョウリョク</t>
    </rPh>
    <rPh sb="59" eb="60">
      <t>カン</t>
    </rPh>
    <rPh sb="62" eb="64">
      <t>キョウテイ</t>
    </rPh>
    <phoneticPr fontId="3"/>
  </si>
  <si>
    <t>高齢者見守り協定</t>
    <rPh sb="0" eb="3">
      <t>コウレイシャ</t>
    </rPh>
    <rPh sb="3" eb="5">
      <t>ミマモ</t>
    </rPh>
    <rPh sb="6" eb="8">
      <t>キョウテイ</t>
    </rPh>
    <phoneticPr fontId="3"/>
  </si>
  <si>
    <t>福祉部高齢者福祉課高齢者福祉係</t>
    <rPh sb="0" eb="3">
      <t>フクシブ</t>
    </rPh>
    <rPh sb="3" eb="9">
      <t>コウレイシャフクシカ</t>
    </rPh>
    <rPh sb="9" eb="12">
      <t>コウレイシャ</t>
    </rPh>
    <rPh sb="12" eb="15">
      <t>フクシカカリ</t>
    </rPh>
    <phoneticPr fontId="3"/>
  </si>
  <si>
    <t>03-3802-4027</t>
  </si>
  <si>
    <t>https://www.city.arakawa.tokyo.jp/a028/koureishairyou/shien/shien.html</t>
    <phoneticPr fontId="3"/>
  </si>
  <si>
    <t>https://www.city.arakawa.tokyo.jp/a029/koureishairyou/shien/shien.html</t>
    <phoneticPr fontId="3"/>
  </si>
  <si>
    <t>https://www.city.arakawa.tokyo.jp/a030/koureishairyou/shien/shien.html</t>
    <phoneticPr fontId="3"/>
  </si>
  <si>
    <t>生活協同組合パルシステム東京</t>
    <phoneticPr fontId="3"/>
  </si>
  <si>
    <t>https://www.city.arakawa.tokyo.jp/a031/koureishairyou/shien/shien.html</t>
    <phoneticPr fontId="3"/>
  </si>
  <si>
    <t>https://www.city.arakawa.tokyo.jp/a032/koureishairyou/shien/shien.html</t>
    <phoneticPr fontId="3"/>
  </si>
  <si>
    <t>https://www.city.arakawa.tokyo.jp/a033/koureishairyou/shien/shien.html</t>
    <phoneticPr fontId="3"/>
  </si>
  <si>
    <t>https://www.city.arakawa.tokyo.jp/a034/koureishairyou/shien/shien.html</t>
    <phoneticPr fontId="3"/>
  </si>
  <si>
    <t>https://www.city.arakawa.tokyo.jp/a035/koureishairyou/shien/shien.html</t>
    <phoneticPr fontId="3"/>
  </si>
  <si>
    <t>https://www.city.arakawa.tokyo.jp/a036/koureishairyou/shien/shien.html</t>
    <phoneticPr fontId="3"/>
  </si>
  <si>
    <t>高齢者民間賃貸住宅入居支援事業に関する協定書</t>
    <rPh sb="0" eb="3">
      <t>コウレイシャ</t>
    </rPh>
    <rPh sb="3" eb="5">
      <t>ミンカン</t>
    </rPh>
    <rPh sb="5" eb="7">
      <t>チンタイ</t>
    </rPh>
    <rPh sb="7" eb="9">
      <t>ジュウタク</t>
    </rPh>
    <rPh sb="9" eb="11">
      <t>ニュウキョ</t>
    </rPh>
    <rPh sb="11" eb="13">
      <t>シエン</t>
    </rPh>
    <rPh sb="13" eb="15">
      <t>ジギョウ</t>
    </rPh>
    <rPh sb="16" eb="17">
      <t>カン</t>
    </rPh>
    <rPh sb="19" eb="22">
      <t>キョウテイショ</t>
    </rPh>
    <phoneticPr fontId="3"/>
  </si>
  <si>
    <t>一般社団法人賃貸保証機構</t>
    <rPh sb="0" eb="2">
      <t>イッパン</t>
    </rPh>
    <rPh sb="2" eb="6">
      <t>シャダンホウジン</t>
    </rPh>
    <rPh sb="6" eb="12">
      <t>チンタイホショウキコウ</t>
    </rPh>
    <phoneticPr fontId="3"/>
  </si>
  <si>
    <t>認知症アウトリーチチームに関する協定書</t>
    <rPh sb="0" eb="3">
      <t>ニンチショウ</t>
    </rPh>
    <rPh sb="13" eb="14">
      <t>カン</t>
    </rPh>
    <rPh sb="16" eb="19">
      <t>キョウテイショ</t>
    </rPh>
    <phoneticPr fontId="3"/>
  </si>
  <si>
    <t>医療法人社団大和会大内病院</t>
    <rPh sb="0" eb="4">
      <t>イリョウホウジン</t>
    </rPh>
    <rPh sb="4" eb="6">
      <t>シャダン</t>
    </rPh>
    <rPh sb="6" eb="9">
      <t>ヤマトカイ</t>
    </rPh>
    <rPh sb="9" eb="13">
      <t>オオウチビョウイン</t>
    </rPh>
    <phoneticPr fontId="3"/>
  </si>
  <si>
    <t>福祉部高齢者福祉課介護予防事業係</t>
    <rPh sb="0" eb="3">
      <t>フクシブ</t>
    </rPh>
    <rPh sb="3" eb="9">
      <t>コウレイシャフクシカ</t>
    </rPh>
    <rPh sb="9" eb="11">
      <t>カイゴ</t>
    </rPh>
    <rPh sb="11" eb="13">
      <t>ヨボウ</t>
    </rPh>
    <rPh sb="13" eb="15">
      <t>ジギョウ</t>
    </rPh>
    <rPh sb="15" eb="16">
      <t>カカリ</t>
    </rPh>
    <phoneticPr fontId="3"/>
  </si>
  <si>
    <t>03-3802-4034</t>
  </si>
  <si>
    <t>認知症研究に関する協定書</t>
    <rPh sb="0" eb="5">
      <t>ニンチショウケンキュウ</t>
    </rPh>
    <rPh sb="6" eb="7">
      <t>カン</t>
    </rPh>
    <rPh sb="9" eb="12">
      <t>キョウテイショ</t>
    </rPh>
    <phoneticPr fontId="3"/>
  </si>
  <si>
    <t>学校法人慶應義塾</t>
    <rPh sb="0" eb="4">
      <t>ガッコウホウジン</t>
    </rPh>
    <rPh sb="4" eb="8">
      <t>ケイオウギジュク</t>
    </rPh>
    <phoneticPr fontId="3"/>
  </si>
  <si>
    <t>一人暮らし高齢者等の見守り活動に関する協定書</t>
    <rPh sb="0" eb="3">
      <t>ヒトリク</t>
    </rPh>
    <rPh sb="5" eb="9">
      <t>コウレイシャトウ</t>
    </rPh>
    <rPh sb="10" eb="12">
      <t>ミマモ</t>
    </rPh>
    <rPh sb="13" eb="15">
      <t>カツドウ</t>
    </rPh>
    <rPh sb="16" eb="17">
      <t>カン</t>
    </rPh>
    <rPh sb="19" eb="22">
      <t>キョウテイショ</t>
    </rPh>
    <phoneticPr fontId="3"/>
  </si>
  <si>
    <t>福祉部高齢者福祉課地域包括支援係</t>
    <rPh sb="0" eb="3">
      <t>フクシブ</t>
    </rPh>
    <rPh sb="3" eb="9">
      <t>コウレイシャフクシカ</t>
    </rPh>
    <rPh sb="9" eb="16">
      <t>チイキホウカツシエンカカリ</t>
    </rPh>
    <phoneticPr fontId="3"/>
  </si>
  <si>
    <t>03-3802-4033</t>
  </si>
  <si>
    <t>https://www.city.arakawa.tokyo.jp/a037/koureishairyou/shien/shien.html</t>
    <phoneticPr fontId="3"/>
  </si>
  <si>
    <t>社会福祉法人奉優会</t>
    <rPh sb="0" eb="6">
      <t>シャカイフクシホウジン</t>
    </rPh>
    <rPh sb="6" eb="7">
      <t>ホウ</t>
    </rPh>
    <rPh sb="7" eb="8">
      <t>ユウ</t>
    </rPh>
    <rPh sb="8" eb="9">
      <t>カイ</t>
    </rPh>
    <phoneticPr fontId="4"/>
  </si>
  <si>
    <t>2018年3月11日</t>
    <rPh sb="4" eb="5">
      <t>ネン</t>
    </rPh>
    <rPh sb="6" eb="7">
      <t>ガツ</t>
    </rPh>
    <rPh sb="9" eb="10">
      <t>ニチ</t>
    </rPh>
    <phoneticPr fontId="3"/>
  </si>
  <si>
    <t>季節料理市川</t>
    <rPh sb="0" eb="4">
      <t>キセツリョウリ</t>
    </rPh>
    <rPh sb="4" eb="6">
      <t>イチカワ</t>
    </rPh>
    <phoneticPr fontId="4"/>
  </si>
  <si>
    <t>株式会社井上</t>
    <rPh sb="0" eb="4">
      <t>カブシキカイシャ</t>
    </rPh>
    <rPh sb="4" eb="5">
      <t>イノウエ</t>
    </rPh>
    <phoneticPr fontId="8"/>
  </si>
  <si>
    <t>株式会社須賀</t>
    <rPh sb="4" eb="5">
      <t>スガ</t>
    </rPh>
    <phoneticPr fontId="8"/>
  </si>
  <si>
    <t>三和発條工業株式会社</t>
    <rPh sb="0" eb="2">
      <t>サンワ</t>
    </rPh>
    <rPh sb="1" eb="2">
      <t>サンゾウ</t>
    </rPh>
    <rPh sb="2" eb="4">
      <t>コウギョウ</t>
    </rPh>
    <rPh sb="4" eb="8">
      <t>カブシキガイシャ</t>
    </rPh>
    <phoneticPr fontId="8"/>
  </si>
  <si>
    <t>株式会社泉水</t>
    <phoneticPr fontId="8"/>
  </si>
  <si>
    <t>防災都市づくり部都市計画課交通計画担当</t>
    <rPh sb="0" eb="2">
      <t>ボウサイ</t>
    </rPh>
    <rPh sb="2" eb="4">
      <t>トシ</t>
    </rPh>
    <rPh sb="7" eb="8">
      <t>ブ</t>
    </rPh>
    <rPh sb="8" eb="13">
      <t>トシケイカクカ</t>
    </rPh>
    <rPh sb="13" eb="15">
      <t>コウツウ</t>
    </rPh>
    <rPh sb="15" eb="17">
      <t>ケイカク</t>
    </rPh>
    <rPh sb="17" eb="19">
      <t>タントウ</t>
    </rPh>
    <phoneticPr fontId="3"/>
  </si>
  <si>
    <t>防災都市づくり部都市計画課都市計画担当</t>
    <rPh sb="0" eb="4">
      <t>ボウサイトシ</t>
    </rPh>
    <rPh sb="7" eb="8">
      <t>ブ</t>
    </rPh>
    <rPh sb="8" eb="10">
      <t>トシ</t>
    </rPh>
    <rPh sb="10" eb="12">
      <t>ケイカク</t>
    </rPh>
    <rPh sb="12" eb="13">
      <t>カ</t>
    </rPh>
    <rPh sb="13" eb="17">
      <t>トシケイカク</t>
    </rPh>
    <rPh sb="17" eb="19">
      <t>タントウ</t>
    </rPh>
    <phoneticPr fontId="3"/>
  </si>
  <si>
    <t>－</t>
    <phoneticPr fontId="3"/>
  </si>
  <si>
    <t>大規模水害時における庁有車の緊急避難場所として、駐車場所の提供について、覚書を協定を締結している。</t>
    <rPh sb="5" eb="6">
      <t>トキ</t>
    </rPh>
    <rPh sb="14" eb="16">
      <t>キンキュウ</t>
    </rPh>
    <rPh sb="16" eb="20">
      <t>ヒナンバショ</t>
    </rPh>
    <rPh sb="24" eb="26">
      <t>チュウシャ</t>
    </rPh>
    <rPh sb="26" eb="28">
      <t>バショ</t>
    </rPh>
    <rPh sb="29" eb="31">
      <t>テイキョウ</t>
    </rPh>
    <rPh sb="36" eb="38">
      <t>オボエガキ</t>
    </rPh>
    <phoneticPr fontId="3"/>
  </si>
  <si>
    <t>事業者が合意した同要綱に基づき整備する内容に関する協定を締結している。</t>
    <rPh sb="0" eb="3">
      <t>ジギョウシャ</t>
    </rPh>
    <rPh sb="4" eb="6">
      <t>ゴウイ</t>
    </rPh>
    <rPh sb="8" eb="9">
      <t>ドウ</t>
    </rPh>
    <rPh sb="9" eb="11">
      <t>ヨウコウ</t>
    </rPh>
    <rPh sb="12" eb="13">
      <t>モト</t>
    </rPh>
    <phoneticPr fontId="3"/>
  </si>
  <si>
    <t>災害時等における協力体制について協定を締結している。</t>
    <rPh sb="0" eb="2">
      <t>サイガイ</t>
    </rPh>
    <rPh sb="2" eb="3">
      <t>ジ</t>
    </rPh>
    <rPh sb="3" eb="4">
      <t>トウ</t>
    </rPh>
    <rPh sb="8" eb="10">
      <t>キョウリョク</t>
    </rPh>
    <rPh sb="10" eb="12">
      <t>タイセイ</t>
    </rPh>
    <phoneticPr fontId="3"/>
  </si>
  <si>
    <t>災害時における職務に従事する職員等への食事の供給のため、職員食堂運営委託事業者と協定を締結している。</t>
    <rPh sb="0" eb="3">
      <t>サイガイジ</t>
    </rPh>
    <rPh sb="7" eb="9">
      <t>ショクム</t>
    </rPh>
    <rPh sb="10" eb="12">
      <t>ジュウジ</t>
    </rPh>
    <rPh sb="14" eb="16">
      <t>ショクイン</t>
    </rPh>
    <rPh sb="16" eb="17">
      <t>トウ</t>
    </rPh>
    <rPh sb="19" eb="21">
      <t>ショクジ</t>
    </rPh>
    <rPh sb="22" eb="24">
      <t>キョウキュウ</t>
    </rPh>
    <rPh sb="28" eb="30">
      <t>ショクイン</t>
    </rPh>
    <rPh sb="30" eb="32">
      <t>ショクドウ</t>
    </rPh>
    <rPh sb="32" eb="34">
      <t>ウンエイ</t>
    </rPh>
    <rPh sb="34" eb="36">
      <t>イタク</t>
    </rPh>
    <rPh sb="36" eb="39">
      <t>ジギョウシャ</t>
    </rPh>
    <phoneticPr fontId="3"/>
  </si>
  <si>
    <t>事業活動等実施時に区民等に異常発見した場合の対応等についての協定を締結している。</t>
    <rPh sb="0" eb="4">
      <t>ジギョウカツドウ</t>
    </rPh>
    <rPh sb="4" eb="8">
      <t>トウジッシジ</t>
    </rPh>
    <rPh sb="9" eb="12">
      <t>クミントウ</t>
    </rPh>
    <rPh sb="13" eb="15">
      <t>イジョウ</t>
    </rPh>
    <rPh sb="15" eb="17">
      <t>ハッケン</t>
    </rPh>
    <rPh sb="19" eb="21">
      <t>バアイ</t>
    </rPh>
    <rPh sb="22" eb="24">
      <t>タイオウ</t>
    </rPh>
    <rPh sb="24" eb="25">
      <t>トウ</t>
    </rPh>
    <phoneticPr fontId="3"/>
  </si>
  <si>
    <t>災害時における運搬車両類の提供について、協定を締結している。</t>
    <rPh sb="0" eb="2">
      <t>サイガイ</t>
    </rPh>
    <rPh sb="2" eb="3">
      <t>トキ</t>
    </rPh>
    <rPh sb="7" eb="9">
      <t>ウンパン</t>
    </rPh>
    <rPh sb="9" eb="11">
      <t>シャリョウ</t>
    </rPh>
    <rPh sb="11" eb="12">
      <t>ルイ</t>
    </rPh>
    <rPh sb="13" eb="15">
      <t>テイキョウ</t>
    </rPh>
    <phoneticPr fontId="3"/>
  </si>
  <si>
    <t>災害時における作業用資機材の提供及び障害物の除去作業等の実施について、協定を締結している。</t>
    <rPh sb="0" eb="2">
      <t>サイガイ</t>
    </rPh>
    <rPh sb="2" eb="3">
      <t>トキ</t>
    </rPh>
    <rPh sb="7" eb="10">
      <t>サギョウヨウ</t>
    </rPh>
    <rPh sb="10" eb="13">
      <t>シキザイ</t>
    </rPh>
    <rPh sb="14" eb="16">
      <t>テイキョウ</t>
    </rPh>
    <rPh sb="16" eb="17">
      <t>オヨ</t>
    </rPh>
    <rPh sb="18" eb="20">
      <t>ショウガイ</t>
    </rPh>
    <rPh sb="20" eb="21">
      <t>ブツ</t>
    </rPh>
    <rPh sb="22" eb="24">
      <t>ジョキョ</t>
    </rPh>
    <rPh sb="24" eb="26">
      <t>サギョウ</t>
    </rPh>
    <rPh sb="26" eb="27">
      <t>ナド</t>
    </rPh>
    <rPh sb="28" eb="30">
      <t>ジッシ</t>
    </rPh>
    <phoneticPr fontId="3"/>
  </si>
  <si>
    <t>災害時における車両及び運転手等の提供について、協定を締結している。</t>
    <rPh sb="0" eb="2">
      <t>サイガイ</t>
    </rPh>
    <rPh sb="2" eb="3">
      <t>トキ</t>
    </rPh>
    <rPh sb="7" eb="9">
      <t>シャリョウ</t>
    </rPh>
    <rPh sb="9" eb="10">
      <t>オヨ</t>
    </rPh>
    <rPh sb="11" eb="14">
      <t>ウンテンシュ</t>
    </rPh>
    <rPh sb="14" eb="15">
      <t>ナド</t>
    </rPh>
    <rPh sb="16" eb="18">
      <t>テイキョウ</t>
    </rPh>
    <phoneticPr fontId="3"/>
  </si>
  <si>
    <t>災害時における自転車の提供及び応急修理の実施について、協定を締結している。</t>
    <rPh sb="0" eb="2">
      <t>サイガイ</t>
    </rPh>
    <rPh sb="2" eb="3">
      <t>トキ</t>
    </rPh>
    <rPh sb="7" eb="10">
      <t>ジテンシャ</t>
    </rPh>
    <rPh sb="11" eb="13">
      <t>テイキョウ</t>
    </rPh>
    <rPh sb="13" eb="14">
      <t>オヨ</t>
    </rPh>
    <rPh sb="15" eb="19">
      <t>オウキュウシュウリ</t>
    </rPh>
    <rPh sb="20" eb="22">
      <t>ジッシ</t>
    </rPh>
    <phoneticPr fontId="3"/>
  </si>
  <si>
    <t>災害時、区から受入要請があった重症者等に対し、受入れに協力し、治療を行うことについて協定を締結している。</t>
    <rPh sb="4" eb="5">
      <t>ク</t>
    </rPh>
    <rPh sb="7" eb="9">
      <t>ウケイレ</t>
    </rPh>
    <rPh sb="9" eb="11">
      <t>ヨウセイ</t>
    </rPh>
    <rPh sb="15" eb="17">
      <t>ジュウショウ</t>
    </rPh>
    <rPh sb="17" eb="18">
      <t>シャ</t>
    </rPh>
    <rPh sb="18" eb="19">
      <t>トウ</t>
    </rPh>
    <rPh sb="20" eb="21">
      <t>タイ</t>
    </rPh>
    <rPh sb="23" eb="25">
      <t>ウケイレ</t>
    </rPh>
    <rPh sb="27" eb="29">
      <t>キョウリョク</t>
    </rPh>
    <rPh sb="31" eb="33">
      <t>チリョウ</t>
    </rPh>
    <rPh sb="34" eb="35">
      <t>オコナ</t>
    </rPh>
    <phoneticPr fontId="3"/>
  </si>
  <si>
    <t>外部の専門家との共同研究により、教育水準向上を目指し、教育の活性化及び学力向上に資することを目的として、協定を締結している。</t>
    <rPh sb="0" eb="2">
      <t>ガイブ</t>
    </rPh>
    <rPh sb="3" eb="6">
      <t>センモンカ</t>
    </rPh>
    <rPh sb="8" eb="12">
      <t>キョウドウケンキュウ</t>
    </rPh>
    <rPh sb="16" eb="20">
      <t>キョウイクスイジュン</t>
    </rPh>
    <rPh sb="20" eb="22">
      <t>コウジョウ</t>
    </rPh>
    <rPh sb="23" eb="25">
      <t>メザ</t>
    </rPh>
    <rPh sb="27" eb="29">
      <t>キョウイク</t>
    </rPh>
    <rPh sb="30" eb="33">
      <t>カッセイカ</t>
    </rPh>
    <rPh sb="33" eb="34">
      <t>オヨ</t>
    </rPh>
    <rPh sb="35" eb="39">
      <t>ガクリョクコウジョウ</t>
    </rPh>
    <rPh sb="40" eb="41">
      <t>シ</t>
    </rPh>
    <rPh sb="46" eb="48">
      <t>モクテキ</t>
    </rPh>
    <phoneticPr fontId="3"/>
  </si>
  <si>
    <t>ハートフル日本語適応指導事業(通室による初期日本語指導)の実施について協定を締結している。</t>
  </si>
  <si>
    <t>ハートフル日本語適応指導事業(補充学習指導)の実施について協定を締結している。</t>
  </si>
  <si>
    <t>家庭料理技能検定への児童・生徒の受験について協定を締結している。</t>
  </si>
  <si>
    <t>物資(販売品)の優先供給について協定を締結している。</t>
    <rPh sb="16" eb="18">
      <t>キョウテイ</t>
    </rPh>
    <rPh sb="19" eb="21">
      <t>テイケツ</t>
    </rPh>
    <phoneticPr fontId="4"/>
  </si>
  <si>
    <t>小型発電機等の貸出、避難所等の応急停電復旧業務について協定を締結している。</t>
    <rPh sb="0" eb="2">
      <t>コガタ</t>
    </rPh>
    <rPh sb="2" eb="4">
      <t>ハツデン</t>
    </rPh>
    <rPh sb="4" eb="5">
      <t>キ</t>
    </rPh>
    <rPh sb="5" eb="6">
      <t>トウ</t>
    </rPh>
    <rPh sb="7" eb="9">
      <t>カシダシ</t>
    </rPh>
    <rPh sb="10" eb="13">
      <t>ヒナンショ</t>
    </rPh>
    <rPh sb="13" eb="14">
      <t>トウ</t>
    </rPh>
    <rPh sb="15" eb="17">
      <t>オウキュウ</t>
    </rPh>
    <rPh sb="17" eb="19">
      <t>テイデン</t>
    </rPh>
    <rPh sb="19" eb="21">
      <t>フッキュウ</t>
    </rPh>
    <rPh sb="21" eb="23">
      <t>ギョウム</t>
    </rPh>
    <phoneticPr fontId="4"/>
  </si>
  <si>
    <t>停電発生時における区内の販売店舗等にある給電車両の区への貸与について協定を締結している。</t>
    <rPh sb="0" eb="2">
      <t>テイデン</t>
    </rPh>
    <rPh sb="2" eb="4">
      <t>ハッセイ</t>
    </rPh>
    <rPh sb="4" eb="5">
      <t>ジ</t>
    </rPh>
    <rPh sb="9" eb="11">
      <t>クナイ</t>
    </rPh>
    <rPh sb="12" eb="14">
      <t>ハンバイ</t>
    </rPh>
    <rPh sb="14" eb="16">
      <t>テンポ</t>
    </rPh>
    <rPh sb="16" eb="17">
      <t>トウ</t>
    </rPh>
    <rPh sb="20" eb="22">
      <t>キュウデン</t>
    </rPh>
    <rPh sb="22" eb="24">
      <t>シャリョウ</t>
    </rPh>
    <rPh sb="25" eb="26">
      <t>ク</t>
    </rPh>
    <rPh sb="28" eb="30">
      <t>タイヨ</t>
    </rPh>
    <phoneticPr fontId="4"/>
  </si>
  <si>
    <t>避難所の給排水設備復旧業務について協定を締結している。</t>
    <rPh sb="0" eb="3">
      <t>ヒナンジョ</t>
    </rPh>
    <rPh sb="4" eb="7">
      <t>キュウハイスイ</t>
    </rPh>
    <rPh sb="7" eb="9">
      <t>セツビ</t>
    </rPh>
    <rPh sb="9" eb="11">
      <t>フッキュウ</t>
    </rPh>
    <rPh sb="11" eb="13">
      <t>ギョウム</t>
    </rPh>
    <phoneticPr fontId="4"/>
  </si>
  <si>
    <t>避難所等を開設する際のスペース及び人的協力の提供について協定を締結している。</t>
    <rPh sb="0" eb="3">
      <t>ヒナンジョ</t>
    </rPh>
    <rPh sb="3" eb="4">
      <t>トウ</t>
    </rPh>
    <rPh sb="5" eb="7">
      <t>カイセツ</t>
    </rPh>
    <rPh sb="9" eb="10">
      <t>サイ</t>
    </rPh>
    <rPh sb="15" eb="16">
      <t>オヨ</t>
    </rPh>
    <rPh sb="17" eb="19">
      <t>ジンテキ</t>
    </rPh>
    <rPh sb="19" eb="21">
      <t>キョウリョク</t>
    </rPh>
    <rPh sb="22" eb="24">
      <t>テイキョウ</t>
    </rPh>
    <phoneticPr fontId="4"/>
  </si>
  <si>
    <t>道路障害物除去、応急作業活動、災害協力隊の派遣について協定を締結している。</t>
    <rPh sb="0" eb="2">
      <t>ドウロ</t>
    </rPh>
    <rPh sb="2" eb="5">
      <t>ショウガイブツ</t>
    </rPh>
    <rPh sb="5" eb="7">
      <t>ジョキョ</t>
    </rPh>
    <rPh sb="8" eb="10">
      <t>オウキュウ</t>
    </rPh>
    <rPh sb="10" eb="12">
      <t>サギョウ</t>
    </rPh>
    <rPh sb="12" eb="14">
      <t>カツドウ</t>
    </rPh>
    <rPh sb="15" eb="17">
      <t>サイガイ</t>
    </rPh>
    <rPh sb="17" eb="20">
      <t>キョウリョクタイ</t>
    </rPh>
    <rPh sb="21" eb="23">
      <t>ハケン</t>
    </rPh>
    <phoneticPr fontId="4"/>
  </si>
  <si>
    <t>災害用弾性ストッキング、その他の取取扱商品で供給可能な物資の供給について協定を締結している。</t>
    <rPh sb="0" eb="3">
      <t>サイガイヨウ</t>
    </rPh>
    <rPh sb="3" eb="5">
      <t>ダンセイ</t>
    </rPh>
    <rPh sb="14" eb="15">
      <t>タ</t>
    </rPh>
    <rPh sb="16" eb="17">
      <t>ト</t>
    </rPh>
    <rPh sb="17" eb="19">
      <t>トリアツカイ</t>
    </rPh>
    <rPh sb="19" eb="21">
      <t>ショウヒン</t>
    </rPh>
    <rPh sb="22" eb="24">
      <t>キョウキュウ</t>
    </rPh>
    <rPh sb="24" eb="26">
      <t>カノウ</t>
    </rPh>
    <rPh sb="27" eb="29">
      <t>ブッシ</t>
    </rPh>
    <rPh sb="30" eb="32">
      <t>キョウキュウ</t>
    </rPh>
    <phoneticPr fontId="4"/>
  </si>
  <si>
    <t>二次避難所施設の提供について協定を締結している。</t>
    <rPh sb="0" eb="2">
      <t>ニジ</t>
    </rPh>
    <rPh sb="2" eb="5">
      <t>ヒナンショ</t>
    </rPh>
    <rPh sb="5" eb="7">
      <t>シセツ</t>
    </rPh>
    <rPh sb="8" eb="10">
      <t>テイキョウ</t>
    </rPh>
    <phoneticPr fontId="4"/>
  </si>
  <si>
    <t>棺等葬祭用品の供給について協定を締結している。</t>
    <rPh sb="0" eb="1">
      <t>ヒツギ</t>
    </rPh>
    <rPh sb="1" eb="2">
      <t>トウ</t>
    </rPh>
    <rPh sb="2" eb="4">
      <t>ソウサイ</t>
    </rPh>
    <rPh sb="4" eb="6">
      <t>ヨウヒン</t>
    </rPh>
    <rPh sb="7" eb="9">
      <t>キョウキュウ</t>
    </rPh>
    <phoneticPr fontId="4"/>
  </si>
  <si>
    <t>応急燃料の供給について協定を締結している。</t>
    <rPh sb="0" eb="2">
      <t>オウキュウ</t>
    </rPh>
    <rPh sb="2" eb="4">
      <t>ネンリョウ</t>
    </rPh>
    <rPh sb="5" eb="7">
      <t>キョウキュウ</t>
    </rPh>
    <phoneticPr fontId="4"/>
  </si>
  <si>
    <t>災害時等の緊急放送について協定を締結している。</t>
    <rPh sb="0" eb="2">
      <t>サイガイ</t>
    </rPh>
    <rPh sb="2" eb="3">
      <t>ジ</t>
    </rPh>
    <rPh sb="3" eb="4">
      <t>トウ</t>
    </rPh>
    <rPh sb="5" eb="7">
      <t>キンキュウ</t>
    </rPh>
    <rPh sb="7" eb="9">
      <t>ホウソウ</t>
    </rPh>
    <phoneticPr fontId="4"/>
  </si>
  <si>
    <t>区が指定する避難場所等に区民が避難する時間的余裕がない場合において、公社一般賃貸住宅及び公社施行型都民住宅を緊急避難先として提供することについて協定を締結している。</t>
    <rPh sb="0" eb="1">
      <t>ク</t>
    </rPh>
    <rPh sb="62" eb="64">
      <t>テイキョウ</t>
    </rPh>
    <phoneticPr fontId="4"/>
  </si>
  <si>
    <t>大規模災害時における避難生活に支障がある外国人観光客等への通訳業務について協定を締結している。</t>
    <rPh sb="0" eb="3">
      <t>ダイキボ</t>
    </rPh>
    <rPh sb="3" eb="5">
      <t>サイガイ</t>
    </rPh>
    <rPh sb="5" eb="6">
      <t>ジ</t>
    </rPh>
    <rPh sb="10" eb="12">
      <t>ヒナン</t>
    </rPh>
    <rPh sb="12" eb="14">
      <t>セイカツ</t>
    </rPh>
    <rPh sb="15" eb="17">
      <t>シショウ</t>
    </rPh>
    <rPh sb="20" eb="22">
      <t>ガイコク</t>
    </rPh>
    <rPh sb="22" eb="23">
      <t>ジン</t>
    </rPh>
    <rPh sb="23" eb="26">
      <t>カンコウキャク</t>
    </rPh>
    <rPh sb="26" eb="27">
      <t>トウ</t>
    </rPh>
    <rPh sb="29" eb="31">
      <t>ツウヤク</t>
    </rPh>
    <rPh sb="31" eb="33">
      <t>ギョウム</t>
    </rPh>
    <phoneticPr fontId="4"/>
  </si>
  <si>
    <t>災害時における電気自動車及び電気自動車用充電スタンドの貸与について協定を締結している。</t>
    <rPh sb="27" eb="29">
      <t>タイヨ</t>
    </rPh>
    <phoneticPr fontId="4"/>
  </si>
  <si>
    <t>避難所における特設電話の設置、維持・補修について協定を締結している。</t>
    <phoneticPr fontId="4"/>
  </si>
  <si>
    <t>避難所における理容サービスの提供について協定を締結している。</t>
    <rPh sb="0" eb="3">
      <t>ヒナンジョ</t>
    </rPh>
    <rPh sb="7" eb="9">
      <t>リヨウ</t>
    </rPh>
    <rPh sb="14" eb="16">
      <t>テイキョウ</t>
    </rPh>
    <phoneticPr fontId="4"/>
  </si>
  <si>
    <t>避難所として施設の一部を提供について協定を締結している。</t>
    <rPh sb="0" eb="3">
      <t>ヒナンジョ</t>
    </rPh>
    <rPh sb="12" eb="14">
      <t>テイキョウ</t>
    </rPh>
    <phoneticPr fontId="4"/>
  </si>
  <si>
    <t>情報連絡要員の派遣、避難所等の電力供給・普及業務について協定を締結している。</t>
    <rPh sb="0" eb="2">
      <t>ジョウホウ</t>
    </rPh>
    <rPh sb="2" eb="4">
      <t>レンラク</t>
    </rPh>
    <rPh sb="4" eb="6">
      <t>ヨウイン</t>
    </rPh>
    <rPh sb="7" eb="9">
      <t>ハケン</t>
    </rPh>
    <rPh sb="10" eb="13">
      <t>ヒナンジョ</t>
    </rPh>
    <rPh sb="13" eb="14">
      <t>トウ</t>
    </rPh>
    <rPh sb="15" eb="17">
      <t>デンリョク</t>
    </rPh>
    <rPh sb="17" eb="19">
      <t>キョウキュウ</t>
    </rPh>
    <rPh sb="20" eb="22">
      <t>フキュウ</t>
    </rPh>
    <rPh sb="22" eb="24">
      <t>ギョウム</t>
    </rPh>
    <phoneticPr fontId="4"/>
  </si>
  <si>
    <t>避難施設等の応急処置、車両・資機材及び人員の提供について協定を締結している。</t>
    <rPh sb="0" eb="2">
      <t>ヒナン</t>
    </rPh>
    <rPh sb="2" eb="4">
      <t>シセツ</t>
    </rPh>
    <rPh sb="4" eb="5">
      <t>トウ</t>
    </rPh>
    <rPh sb="6" eb="8">
      <t>オウキュウ</t>
    </rPh>
    <rPh sb="8" eb="10">
      <t>ショチ</t>
    </rPh>
    <rPh sb="11" eb="13">
      <t>シャリョウ</t>
    </rPh>
    <rPh sb="14" eb="17">
      <t>シキザイ</t>
    </rPh>
    <rPh sb="17" eb="18">
      <t>オヨ</t>
    </rPh>
    <rPh sb="19" eb="21">
      <t>ジンイン</t>
    </rPh>
    <rPh sb="22" eb="24">
      <t>テイキョウ</t>
    </rPh>
    <phoneticPr fontId="4"/>
  </si>
  <si>
    <t>物資(販売品)の優先供給について協定を締結している。</t>
    <rPh sb="0" eb="2">
      <t>ブッシ</t>
    </rPh>
    <rPh sb="3" eb="5">
      <t>ハンバイ</t>
    </rPh>
    <rPh sb="5" eb="6">
      <t>ヒン</t>
    </rPh>
    <rPh sb="8" eb="10">
      <t>ユウセン</t>
    </rPh>
    <rPh sb="10" eb="12">
      <t>キョウキュウ</t>
    </rPh>
    <phoneticPr fontId="4"/>
  </si>
  <si>
    <t>物資(販売品)の優先供給について協定を締結している。</t>
    <rPh sb="0" eb="2">
      <t>ブッシ</t>
    </rPh>
    <rPh sb="3" eb="6">
      <t>ハンバイヒン</t>
    </rPh>
    <rPh sb="8" eb="10">
      <t>ユウセン</t>
    </rPh>
    <rPh sb="10" eb="12">
      <t>キョウキュウ</t>
    </rPh>
    <phoneticPr fontId="4"/>
  </si>
  <si>
    <t>帰宅困難者の受入れ、飲料水・食糧等の提供、誘導・案内等について協定を締結している。</t>
    <phoneticPr fontId="4"/>
  </si>
  <si>
    <t>応援職員や救助部隊等の宿舎、災害ボランティアセンターの開設場所として施設の一部を提供することについて協定を締結している。</t>
    <rPh sb="37" eb="39">
      <t>イチブ</t>
    </rPh>
    <rPh sb="40" eb="42">
      <t>テイキョウ</t>
    </rPh>
    <rPh sb="50" eb="52">
      <t>キョウテイ</t>
    </rPh>
    <rPh sb="53" eb="55">
      <t>テイケツ</t>
    </rPh>
    <phoneticPr fontId="3"/>
  </si>
  <si>
    <t>段ボール製簡易ベッド、段ボール製シート、段ボール製間仕切り、その他の取扱商品で供給可能なものの供給について協定を締結している。</t>
    <phoneticPr fontId="3"/>
  </si>
  <si>
    <t>燃料(ガソリン、軽油、灯油、潤滑油、重油)、工具(ジャッキー、ハンマー)の提供について協定を締結している。</t>
    <rPh sb="0" eb="2">
      <t>ネンリョウ</t>
    </rPh>
    <rPh sb="8" eb="10">
      <t>ケイユ</t>
    </rPh>
    <rPh sb="11" eb="13">
      <t>トウユ</t>
    </rPh>
    <rPh sb="14" eb="17">
      <t>ジュンカツユ</t>
    </rPh>
    <rPh sb="18" eb="20">
      <t>ジュウユ</t>
    </rPh>
    <rPh sb="22" eb="24">
      <t>コウグ</t>
    </rPh>
    <rPh sb="37" eb="39">
      <t>テイキョウ</t>
    </rPh>
    <phoneticPr fontId="4"/>
  </si>
  <si>
    <t>精米の供給、輸送について協定を締結している。</t>
    <phoneticPr fontId="3"/>
  </si>
  <si>
    <t>給水所から避難所等への給水活動、消火活動、連結送水管放水試験車の提供について協定を締結している。</t>
    <rPh sb="0" eb="2">
      <t>キュウスイ</t>
    </rPh>
    <rPh sb="2" eb="3">
      <t>ジョ</t>
    </rPh>
    <rPh sb="5" eb="8">
      <t>ヒナンジョ</t>
    </rPh>
    <rPh sb="8" eb="9">
      <t>トウ</t>
    </rPh>
    <rPh sb="11" eb="13">
      <t>キュウスイ</t>
    </rPh>
    <rPh sb="13" eb="15">
      <t>カツドウ</t>
    </rPh>
    <rPh sb="16" eb="18">
      <t>ショウカ</t>
    </rPh>
    <rPh sb="18" eb="20">
      <t>カツドウ</t>
    </rPh>
    <rPh sb="21" eb="23">
      <t>レンケツ</t>
    </rPh>
    <rPh sb="23" eb="26">
      <t>ソウスイカン</t>
    </rPh>
    <rPh sb="26" eb="28">
      <t>ホウスイ</t>
    </rPh>
    <rPh sb="28" eb="30">
      <t>シケン</t>
    </rPh>
    <rPh sb="30" eb="31">
      <t>シャ</t>
    </rPh>
    <rPh sb="32" eb="34">
      <t>テイキョウ</t>
    </rPh>
    <phoneticPr fontId="4"/>
  </si>
  <si>
    <t>井戸の活用による生活用水の提供について協定を締結している。</t>
    <rPh sb="0" eb="2">
      <t>イド</t>
    </rPh>
    <rPh sb="3" eb="5">
      <t>カツヨウ</t>
    </rPh>
    <rPh sb="8" eb="10">
      <t>セイカツ</t>
    </rPh>
    <rPh sb="10" eb="12">
      <t>ヨウスイ</t>
    </rPh>
    <rPh sb="13" eb="15">
      <t>テイキョウ</t>
    </rPh>
    <phoneticPr fontId="4"/>
  </si>
  <si>
    <t>麺類等給食に関する原材料、設備機器、労務の提供について協定を締結している。</t>
    <rPh sb="0" eb="2">
      <t>メンルイ</t>
    </rPh>
    <rPh sb="2" eb="3">
      <t>トウ</t>
    </rPh>
    <rPh sb="3" eb="5">
      <t>キュウショク</t>
    </rPh>
    <rPh sb="6" eb="7">
      <t>カン</t>
    </rPh>
    <rPh sb="9" eb="12">
      <t>ゲンザイリョウ</t>
    </rPh>
    <rPh sb="13" eb="15">
      <t>セツビ</t>
    </rPh>
    <rPh sb="15" eb="17">
      <t>キキ</t>
    </rPh>
    <rPh sb="18" eb="20">
      <t>ロウム</t>
    </rPh>
    <rPh sb="21" eb="23">
      <t>テイキョウ</t>
    </rPh>
    <phoneticPr fontId="4"/>
  </si>
  <si>
    <t>飲料水の提供について協定を締結している。</t>
    <rPh sb="0" eb="3">
      <t>インリョウスイ</t>
    </rPh>
    <rPh sb="4" eb="6">
      <t>テイキョウ</t>
    </rPh>
    <phoneticPr fontId="4"/>
  </si>
  <si>
    <t>大規模水害発生時に、地域防災計画で指定する避難場所等に区民が避難する時間的余裕がない場合、公社一般賃貸住宅及び公社施行型都民住宅を緊急避難先として提供について協定を締結している。</t>
    <rPh sb="73" eb="75">
      <t>テイキョウ</t>
    </rPh>
    <phoneticPr fontId="3"/>
  </si>
  <si>
    <t>帰宅困難者の受入れについて協定を締結している。</t>
    <rPh sb="0" eb="2">
      <t>キタク</t>
    </rPh>
    <rPh sb="2" eb="4">
      <t>コンナン</t>
    </rPh>
    <rPh sb="4" eb="5">
      <t>シャ</t>
    </rPh>
    <rPh sb="6" eb="8">
      <t>ウケイ</t>
    </rPh>
    <phoneticPr fontId="4"/>
  </si>
  <si>
    <t>土砂災害時における近隣住民の緊急避難場所として施設の一部を提供することについて協定を締結している。</t>
    <rPh sb="0" eb="2">
      <t>ドシャ</t>
    </rPh>
    <rPh sb="2" eb="4">
      <t>サイガイ</t>
    </rPh>
    <rPh sb="4" eb="5">
      <t>ジ</t>
    </rPh>
    <rPh sb="9" eb="11">
      <t>キンリン</t>
    </rPh>
    <rPh sb="11" eb="13">
      <t>ジュウミン</t>
    </rPh>
    <rPh sb="14" eb="16">
      <t>キンキュウ</t>
    </rPh>
    <rPh sb="16" eb="18">
      <t>ヒナン</t>
    </rPh>
    <rPh sb="18" eb="20">
      <t>バショ</t>
    </rPh>
    <rPh sb="23" eb="25">
      <t>シセツ</t>
    </rPh>
    <rPh sb="26" eb="28">
      <t>イチブ</t>
    </rPh>
    <rPh sb="29" eb="31">
      <t>テイキョウ</t>
    </rPh>
    <phoneticPr fontId="4"/>
  </si>
  <si>
    <t>避難所として施設の一部を提供することについて協定を締結している。</t>
    <rPh sb="0" eb="3">
      <t>ヒナンジョ</t>
    </rPh>
    <rPh sb="12" eb="14">
      <t>テイキョウ</t>
    </rPh>
    <phoneticPr fontId="3"/>
  </si>
  <si>
    <t>簡易間仕切りシステム及びハニカム製簡易ベッドの供給について協定を締結している。</t>
    <phoneticPr fontId="3"/>
  </si>
  <si>
    <t>区民の交通利便性の向上及び、高齢者・障がい者等の交通移動手段の確保を目的としたバス事業者との協定を締結している。</t>
    <rPh sb="0" eb="2">
      <t>クミン</t>
    </rPh>
    <rPh sb="3" eb="5">
      <t>コウツウ</t>
    </rPh>
    <rPh sb="5" eb="8">
      <t>リベンセイ</t>
    </rPh>
    <rPh sb="9" eb="11">
      <t>コウジョウ</t>
    </rPh>
    <rPh sb="11" eb="12">
      <t>オヨ</t>
    </rPh>
    <rPh sb="14" eb="17">
      <t>コウレイシャ</t>
    </rPh>
    <rPh sb="18" eb="19">
      <t>ショウ</t>
    </rPh>
    <rPh sb="21" eb="22">
      <t>シャ</t>
    </rPh>
    <rPh sb="22" eb="23">
      <t>トウ</t>
    </rPh>
    <rPh sb="24" eb="26">
      <t>コウツウ</t>
    </rPh>
    <rPh sb="26" eb="28">
      <t>イドウ</t>
    </rPh>
    <rPh sb="28" eb="30">
      <t>シュダン</t>
    </rPh>
    <rPh sb="31" eb="33">
      <t>カクホ</t>
    </rPh>
    <rPh sb="34" eb="36">
      <t>モクテキ</t>
    </rPh>
    <rPh sb="41" eb="44">
      <t>ジギョウシャ</t>
    </rPh>
    <rPh sb="46" eb="48">
      <t>キョウテイ</t>
    </rPh>
    <rPh sb="49" eb="51">
      <t>テイケツ</t>
    </rPh>
    <phoneticPr fontId="3"/>
  </si>
  <si>
    <t>区内におけるシェアサイクル事業の実施に関して必要な事項を定めた三者協定を締結している。</t>
    <rPh sb="0" eb="2">
      <t>クナイ</t>
    </rPh>
    <rPh sb="13" eb="15">
      <t>ジギョウ</t>
    </rPh>
    <rPh sb="16" eb="18">
      <t>ジッシ</t>
    </rPh>
    <rPh sb="19" eb="20">
      <t>カン</t>
    </rPh>
    <rPh sb="22" eb="24">
      <t>ヒツヨウ</t>
    </rPh>
    <rPh sb="25" eb="27">
      <t>ジコウ</t>
    </rPh>
    <rPh sb="28" eb="29">
      <t>サダ</t>
    </rPh>
    <rPh sb="31" eb="33">
      <t>サンシャ</t>
    </rPh>
    <rPh sb="33" eb="35">
      <t>キョウテイ</t>
    </rPh>
    <rPh sb="36" eb="38">
      <t>テイケツ</t>
    </rPh>
    <phoneticPr fontId="3"/>
  </si>
  <si>
    <t>「あらかわ満点メニュー」提供店として認定している。</t>
  </si>
  <si>
    <t>「あらかわ満点メニュー」提供店として認定している。</t>
    <rPh sb="18" eb="20">
      <t>ニンテイ</t>
    </rPh>
    <phoneticPr fontId="3"/>
  </si>
  <si>
    <t>「あらかわ満点メニュー」「おうちde満点」提供店として認定している。</t>
  </si>
  <si>
    <t>「あらかわ満点メニュー」「おうちde満点」提供店として認定している。</t>
    <phoneticPr fontId="3"/>
  </si>
  <si>
    <t>「おうちde満点」提供店として認定している。</t>
  </si>
  <si>
    <t>・無人航空機を活用した区内やその周辺の被害状況の情報収集及び調査
・無人航空機により撮影した映像等の区への提供
・平常時の防災訓練や普及啓発活動への参加協力
等について協定を締結している。</t>
    <rPh sb="1" eb="3">
      <t>ムジン</t>
    </rPh>
    <rPh sb="3" eb="6">
      <t>コウクウキ</t>
    </rPh>
    <rPh sb="7" eb="9">
      <t>カツヨウ</t>
    </rPh>
    <rPh sb="11" eb="13">
      <t>クナイ</t>
    </rPh>
    <rPh sb="16" eb="18">
      <t>シュウヘン</t>
    </rPh>
    <rPh sb="19" eb="21">
      <t>ヒガイ</t>
    </rPh>
    <rPh sb="21" eb="23">
      <t>ジョウキョウ</t>
    </rPh>
    <rPh sb="24" eb="26">
      <t>ジョウホウ</t>
    </rPh>
    <rPh sb="26" eb="28">
      <t>シュウシュウ</t>
    </rPh>
    <rPh sb="28" eb="29">
      <t>オヨ</t>
    </rPh>
    <rPh sb="30" eb="32">
      <t>チョウサ</t>
    </rPh>
    <rPh sb="34" eb="36">
      <t>ムジン</t>
    </rPh>
    <rPh sb="36" eb="39">
      <t>コウクウキ</t>
    </rPh>
    <rPh sb="42" eb="44">
      <t>サツエイ</t>
    </rPh>
    <rPh sb="46" eb="48">
      <t>エイゾウ</t>
    </rPh>
    <rPh sb="48" eb="49">
      <t>ナド</t>
    </rPh>
    <rPh sb="50" eb="51">
      <t>ク</t>
    </rPh>
    <rPh sb="53" eb="55">
      <t>テイキョウ</t>
    </rPh>
    <rPh sb="57" eb="59">
      <t>ヘイジョウ</t>
    </rPh>
    <rPh sb="59" eb="60">
      <t>ジ</t>
    </rPh>
    <rPh sb="61" eb="63">
      <t>ボウサイ</t>
    </rPh>
    <rPh sb="63" eb="65">
      <t>クンレン</t>
    </rPh>
    <rPh sb="66" eb="68">
      <t>フキュウ</t>
    </rPh>
    <rPh sb="68" eb="70">
      <t>ケイハツ</t>
    </rPh>
    <rPh sb="70" eb="72">
      <t>カツドウ</t>
    </rPh>
    <rPh sb="74" eb="76">
      <t>サンカ</t>
    </rPh>
    <rPh sb="76" eb="78">
      <t>キョウリョク</t>
    </rPh>
    <rPh sb="79" eb="80">
      <t>トウ</t>
    </rPh>
    <rPh sb="84" eb="86">
      <t>キョウテイ</t>
    </rPh>
    <rPh sb="87" eb="89">
      <t>テイケツ</t>
    </rPh>
    <phoneticPr fontId="4"/>
  </si>
  <si>
    <t>・無人航空機を活用した区内やその周辺の被害状況の情報収集及び調査
・無人航空機により撮影した映像等の区への提供
・平常時の防災訓練や普及啓発活動への参加協力
等について協定を締結している。</t>
    <rPh sb="1" eb="3">
      <t>ムジン</t>
    </rPh>
    <rPh sb="3" eb="6">
      <t>コウクウキ</t>
    </rPh>
    <rPh sb="7" eb="9">
      <t>カツヨウ</t>
    </rPh>
    <rPh sb="11" eb="13">
      <t>クナイ</t>
    </rPh>
    <rPh sb="16" eb="18">
      <t>シュウヘン</t>
    </rPh>
    <rPh sb="19" eb="21">
      <t>ヒガイ</t>
    </rPh>
    <rPh sb="21" eb="23">
      <t>ジョウキョウ</t>
    </rPh>
    <rPh sb="24" eb="26">
      <t>ジョウホウ</t>
    </rPh>
    <rPh sb="26" eb="28">
      <t>シュウシュウ</t>
    </rPh>
    <rPh sb="28" eb="29">
      <t>オヨ</t>
    </rPh>
    <rPh sb="30" eb="32">
      <t>チョウサ</t>
    </rPh>
    <rPh sb="34" eb="36">
      <t>ムジン</t>
    </rPh>
    <rPh sb="36" eb="39">
      <t>コウクウキ</t>
    </rPh>
    <rPh sb="42" eb="44">
      <t>サツエイ</t>
    </rPh>
    <rPh sb="46" eb="48">
      <t>エイゾウ</t>
    </rPh>
    <rPh sb="48" eb="49">
      <t>ナド</t>
    </rPh>
    <rPh sb="50" eb="51">
      <t>ク</t>
    </rPh>
    <rPh sb="53" eb="55">
      <t>テイキョウ</t>
    </rPh>
    <rPh sb="57" eb="59">
      <t>ヘイジョウ</t>
    </rPh>
    <rPh sb="59" eb="60">
      <t>ジ</t>
    </rPh>
    <rPh sb="61" eb="63">
      <t>ボウサイ</t>
    </rPh>
    <rPh sb="63" eb="65">
      <t>クンレン</t>
    </rPh>
    <rPh sb="66" eb="68">
      <t>フキュウ</t>
    </rPh>
    <rPh sb="68" eb="70">
      <t>ケイハツ</t>
    </rPh>
    <rPh sb="70" eb="72">
      <t>カツドウ</t>
    </rPh>
    <rPh sb="74" eb="76">
      <t>サンカ</t>
    </rPh>
    <rPh sb="76" eb="78">
      <t>キョウリョク</t>
    </rPh>
    <phoneticPr fontId="4"/>
  </si>
  <si>
    <t>・被災区民の情報、物資集積場所、緊急連絡車両の提供
・臨時差出箱の設置等
等について協定を締結している。</t>
    <rPh sb="1" eb="3">
      <t>ヒサイ</t>
    </rPh>
    <rPh sb="3" eb="5">
      <t>クミン</t>
    </rPh>
    <rPh sb="6" eb="8">
      <t>ジョウホウ</t>
    </rPh>
    <rPh sb="9" eb="11">
      <t>ブッシ</t>
    </rPh>
    <rPh sb="11" eb="13">
      <t>シュウセキ</t>
    </rPh>
    <rPh sb="13" eb="15">
      <t>バショ</t>
    </rPh>
    <rPh sb="16" eb="18">
      <t>キンキュウ</t>
    </rPh>
    <rPh sb="18" eb="20">
      <t>レンラク</t>
    </rPh>
    <rPh sb="20" eb="22">
      <t>シャリョウ</t>
    </rPh>
    <rPh sb="23" eb="25">
      <t>テイキョウ</t>
    </rPh>
    <rPh sb="27" eb="29">
      <t>リンジ</t>
    </rPh>
    <rPh sb="29" eb="31">
      <t>サシダシ</t>
    </rPh>
    <rPh sb="31" eb="32">
      <t>バコ</t>
    </rPh>
    <rPh sb="33" eb="35">
      <t>セッチ</t>
    </rPh>
    <rPh sb="35" eb="36">
      <t>トウ</t>
    </rPh>
    <phoneticPr fontId="4"/>
  </si>
  <si>
    <t>・物資(販売品)の優先供給
・店舗の営業の継続・早期再開
等について協定を締結している。</t>
    <rPh sb="15" eb="17">
      <t>テンポ</t>
    </rPh>
    <rPh sb="18" eb="20">
      <t>エイギョウ</t>
    </rPh>
    <rPh sb="21" eb="23">
      <t>ケイゾク</t>
    </rPh>
    <rPh sb="24" eb="26">
      <t>ソウキ</t>
    </rPh>
    <rPh sb="26" eb="28">
      <t>サイカイ</t>
    </rPh>
    <phoneticPr fontId="4"/>
  </si>
  <si>
    <t>・行政書士法第１条の２及び第１条の３に規定される業務の実施
・区への行政書士会の会員の派遣
・行政書士会による被災者のための相談窓口の開設
・その他被災者の行政手続の支援のために必要な業務として、双方の協議により定めた業務の実施
等について協定を締結している。</t>
    <phoneticPr fontId="4"/>
  </si>
  <si>
    <t>・キャッシュサイト、避難場所等情報の掲載
・緊急情報の配信
等について協定を締結している。</t>
    <rPh sb="10" eb="12">
      <t>ヒナン</t>
    </rPh>
    <rPh sb="12" eb="14">
      <t>バショ</t>
    </rPh>
    <rPh sb="14" eb="15">
      <t>トウ</t>
    </rPh>
    <rPh sb="15" eb="17">
      <t>ジョウホウ</t>
    </rPh>
    <rPh sb="18" eb="20">
      <t>ケイサイ</t>
    </rPh>
    <rPh sb="22" eb="24">
      <t>キンキュウ</t>
    </rPh>
    <rPh sb="24" eb="26">
      <t>ジョウホウ</t>
    </rPh>
    <rPh sb="27" eb="29">
      <t>ハイシン</t>
    </rPh>
    <phoneticPr fontId="4"/>
  </si>
  <si>
    <t>・ボランティアセンターの設置補助
・避難所運営補助等
等について協定を締結している。</t>
    <rPh sb="12" eb="14">
      <t>セッチ</t>
    </rPh>
    <rPh sb="14" eb="16">
      <t>ホジョ</t>
    </rPh>
    <rPh sb="18" eb="21">
      <t>ヒナンジョ</t>
    </rPh>
    <rPh sb="21" eb="23">
      <t>ウンエイ</t>
    </rPh>
    <rPh sb="23" eb="25">
      <t>ホジョ</t>
    </rPh>
    <rPh sb="25" eb="26">
      <t>トウ</t>
    </rPh>
    <phoneticPr fontId="4"/>
  </si>
  <si>
    <t>・道路障害物除去
・道路清掃等による生活道路の確保
・がれきその他廃棄物の運搬
等について協定を締結している。</t>
    <rPh sb="1" eb="3">
      <t>ドウロ</t>
    </rPh>
    <rPh sb="3" eb="6">
      <t>ショウガイブツ</t>
    </rPh>
    <rPh sb="6" eb="8">
      <t>ジョキョ</t>
    </rPh>
    <rPh sb="10" eb="12">
      <t>ドウロ</t>
    </rPh>
    <rPh sb="12" eb="14">
      <t>セイソウ</t>
    </rPh>
    <rPh sb="14" eb="15">
      <t>トウ</t>
    </rPh>
    <rPh sb="18" eb="20">
      <t>セイカツ</t>
    </rPh>
    <rPh sb="20" eb="22">
      <t>ドウロ</t>
    </rPh>
    <rPh sb="23" eb="25">
      <t>カクホ</t>
    </rPh>
    <rPh sb="32" eb="33">
      <t>タ</t>
    </rPh>
    <rPh sb="33" eb="35">
      <t>ハイキ</t>
    </rPh>
    <rPh sb="35" eb="36">
      <t>ブツ</t>
    </rPh>
    <rPh sb="37" eb="39">
      <t>ウンパン</t>
    </rPh>
    <phoneticPr fontId="4"/>
  </si>
  <si>
    <t>・ひとり親家庭の就業支援
・ひとり親家庭の生活支援
・女性の社会進出の支援
等について協定を締結している。</t>
    <phoneticPr fontId="3"/>
  </si>
  <si>
    <t>【別紙１】事業者等との連携事業等の調査表</t>
    <rPh sb="1" eb="3">
      <t>ベッシ</t>
    </rPh>
    <rPh sb="5" eb="8">
      <t>ジギョウシャ</t>
    </rPh>
    <rPh sb="8" eb="9">
      <t>トウ</t>
    </rPh>
    <rPh sb="11" eb="16">
      <t>レンケイジギョウトウ</t>
    </rPh>
    <rPh sb="17" eb="19">
      <t>チョウサ</t>
    </rPh>
    <rPh sb="19" eb="20">
      <t>ヒョウ</t>
    </rPh>
    <phoneticPr fontId="4"/>
  </si>
  <si>
    <t>連携先名称
（企業名・団体名・学校名　等）</t>
    <rPh sb="0" eb="5">
      <t>レンケイサキメイショウ</t>
    </rPh>
    <rPh sb="11" eb="14">
      <t>ダンタイメイ</t>
    </rPh>
    <rPh sb="15" eb="18">
      <t>ガッコウメイ</t>
    </rPh>
    <rPh sb="19" eb="20">
      <t>トウ</t>
    </rPh>
    <phoneticPr fontId="3"/>
  </si>
  <si>
    <t>協定（連携）開始日</t>
    <rPh sb="0" eb="2">
      <t>キョウテイ</t>
    </rPh>
    <rPh sb="3" eb="5">
      <t>レンケイ</t>
    </rPh>
    <phoneticPr fontId="3"/>
  </si>
  <si>
    <t>協定（連携）内容・概要</t>
    <rPh sb="0" eb="2">
      <t>キョウテイ</t>
    </rPh>
    <rPh sb="3" eb="5">
      <t>レンケイ</t>
    </rPh>
    <rPh sb="6" eb="8">
      <t>ナイヨウ</t>
    </rPh>
    <rPh sb="9" eb="11">
      <t>ガイヨウ</t>
    </rPh>
    <phoneticPr fontId="3"/>
  </si>
  <si>
    <t>問い合わせ先
（部署）</t>
    <rPh sb="0" eb="1">
      <t>ト</t>
    </rPh>
    <rPh sb="2" eb="3">
      <t>ア</t>
    </rPh>
    <rPh sb="5" eb="6">
      <t>サキ</t>
    </rPh>
    <rPh sb="8" eb="10">
      <t>ブショ</t>
    </rPh>
    <phoneticPr fontId="3"/>
  </si>
  <si>
    <t>問い合わせ先
（直通番号）</t>
    <rPh sb="0" eb="1">
      <t>ト</t>
    </rPh>
    <rPh sb="2" eb="3">
      <t>ア</t>
    </rPh>
    <rPh sb="5" eb="6">
      <t>サキ</t>
    </rPh>
    <rPh sb="8" eb="12">
      <t>チョクツウバンゴウ</t>
    </rPh>
    <phoneticPr fontId="3"/>
  </si>
  <si>
    <t>○○包括連家協定</t>
    <rPh sb="2" eb="6">
      <t>ホウカツレンケ</t>
    </rPh>
    <rPh sb="6" eb="8">
      <t>キョウテイ</t>
    </rPh>
    <phoneticPr fontId="3"/>
  </si>
  <si>
    <t>株式会社○○</t>
    <rPh sb="0" eb="2">
      <t>カブシキ</t>
    </rPh>
    <phoneticPr fontId="3"/>
  </si>
  <si>
    <t>2000年○月○日</t>
    <rPh sb="4" eb="5">
      <t>ネン</t>
    </rPh>
    <rPh sb="6" eb="7">
      <t>ガツ</t>
    </rPh>
    <rPh sb="8" eb="9">
      <t>ニチ</t>
    </rPh>
    <phoneticPr fontId="3"/>
  </si>
  <si>
    <t>～～時における○○の提供について協定を結んでいる。</t>
    <rPh sb="2" eb="3">
      <t>ジ</t>
    </rPh>
    <rPh sb="10" eb="12">
      <t>テイキョウ</t>
    </rPh>
    <rPh sb="16" eb="18">
      <t>キョウテイ</t>
    </rPh>
    <rPh sb="19" eb="20">
      <t>ムス</t>
    </rPh>
    <phoneticPr fontId="3"/>
  </si>
  <si>
    <t>○○部○○課○○係</t>
    <rPh sb="2" eb="3">
      <t>ブ</t>
    </rPh>
    <rPh sb="5" eb="6">
      <t>カ</t>
    </rPh>
    <rPh sb="8" eb="9">
      <t>カカリ</t>
    </rPh>
    <phoneticPr fontId="3"/>
  </si>
  <si>
    <t>03-3802-3169</t>
    <phoneticPr fontId="3"/>
  </si>
  <si>
    <t>https://www.city.arakawa.tokyo.jp/.~~~~~~~</t>
    <phoneticPr fontId="3"/>
  </si>
  <si>
    <t>△△協定</t>
    <rPh sb="2" eb="4">
      <t>キョウテイ</t>
    </rPh>
    <phoneticPr fontId="3"/>
  </si>
  <si>
    <t>△△商事</t>
    <rPh sb="2" eb="4">
      <t>ショウジ</t>
    </rPh>
    <phoneticPr fontId="3"/>
  </si>
  <si>
    <t>2000年△月△日</t>
    <rPh sb="5" eb="7">
      <t>サンカクガツ</t>
    </rPh>
    <rPh sb="7" eb="9">
      <t>サンカクニチ</t>
    </rPh>
    <phoneticPr fontId="3"/>
  </si>
  <si>
    <t>03-3802-3170</t>
  </si>
  <si>
    <t>××協定</t>
    <rPh sb="2" eb="4">
      <t>キョウテイ</t>
    </rPh>
    <phoneticPr fontId="3"/>
  </si>
  <si>
    <t>××販売</t>
    <rPh sb="2" eb="4">
      <t>ハンバイ</t>
    </rPh>
    <phoneticPr fontId="3"/>
  </si>
  <si>
    <t>2015年×月×日</t>
    <rPh sb="6" eb="7">
      <t>ガツ</t>
    </rPh>
    <rPh sb="8" eb="9">
      <t>ニチ</t>
    </rPh>
    <phoneticPr fontId="3"/>
  </si>
  <si>
    <t>03-3802-3171</t>
  </si>
  <si>
    <t>事業連携</t>
    <rPh sb="0" eb="4">
      <t>ジギョウレンケイ</t>
    </rPh>
    <phoneticPr fontId="3"/>
  </si>
  <si>
    <t>△△食堂</t>
    <rPh sb="2" eb="4">
      <t>ショクドウ</t>
    </rPh>
    <phoneticPr fontId="3"/>
  </si>
  <si>
    <t>2001年□月□日</t>
    <rPh sb="6" eb="7">
      <t>ガツ</t>
    </rPh>
    <rPh sb="8" eb="9">
      <t>ニチ</t>
    </rPh>
    <phoneticPr fontId="3"/>
  </si>
  <si>
    <t>～～～の利用について環境に配慮することを宣言しているためエコフォワード宣言事業者に認定している。</t>
    <rPh sb="4" eb="6">
      <t>リヨウ</t>
    </rPh>
    <rPh sb="10" eb="12">
      <t>カンキョウ</t>
    </rPh>
    <rPh sb="13" eb="15">
      <t>ハイリョ</t>
    </rPh>
    <rPh sb="20" eb="22">
      <t>センゲン</t>
    </rPh>
    <rPh sb="35" eb="37">
      <t>センゲン</t>
    </rPh>
    <rPh sb="37" eb="40">
      <t>ジギョウシャ</t>
    </rPh>
    <rPh sb="41" eb="43">
      <t>ニンテイ</t>
    </rPh>
    <phoneticPr fontId="3"/>
  </si>
  <si>
    <t>03-3802-3172</t>
  </si>
  <si>
    <t>△△株式会社</t>
    <rPh sb="2" eb="6">
      <t>カブシキカイシャ</t>
    </rPh>
    <phoneticPr fontId="3"/>
  </si>
  <si>
    <t>2022年□月□日</t>
    <rPh sb="6" eb="7">
      <t>ガツ</t>
    </rPh>
    <rPh sb="8" eb="9">
      <t>ニチ</t>
    </rPh>
    <phoneticPr fontId="3"/>
  </si>
  <si>
    <t>～～～配慮することを宣言しているためエコフォワード宣言事業者に認定している。</t>
    <rPh sb="3" eb="5">
      <t>ハイリョ</t>
    </rPh>
    <rPh sb="10" eb="12">
      <t>センゲン</t>
    </rPh>
    <rPh sb="25" eb="27">
      <t>センゲン</t>
    </rPh>
    <rPh sb="27" eb="29">
      <t>ジギョウ</t>
    </rPh>
    <rPh sb="29" eb="30">
      <t>シャ</t>
    </rPh>
    <rPh sb="31" eb="33">
      <t>ニンテイ</t>
    </rPh>
    <phoneticPr fontId="3"/>
  </si>
  <si>
    <t>03-3802-3173</t>
  </si>
  <si>
    <t>△△飲食</t>
    <rPh sb="2" eb="4">
      <t>インショク</t>
    </rPh>
    <phoneticPr fontId="3"/>
  </si>
  <si>
    <t>1999年□月□日</t>
    <rPh sb="6" eb="7">
      <t>ガツ</t>
    </rPh>
    <rPh sb="8" eb="9">
      <t>ニチ</t>
    </rPh>
    <phoneticPr fontId="3"/>
  </si>
  <si>
    <t>食べ残し～～～配慮することを宣言しているためエコフォワード宣言事業者に認定している。</t>
    <rPh sb="0" eb="1">
      <t>タ</t>
    </rPh>
    <rPh sb="2" eb="3">
      <t>ノコ</t>
    </rPh>
    <rPh sb="7" eb="9">
      <t>ハイリョ</t>
    </rPh>
    <rPh sb="14" eb="16">
      <t>センゲン</t>
    </rPh>
    <rPh sb="29" eb="31">
      <t>センゲン</t>
    </rPh>
    <rPh sb="31" eb="33">
      <t>ジギョウ</t>
    </rPh>
    <rPh sb="33" eb="34">
      <t>シャ</t>
    </rPh>
    <rPh sb="35" eb="37">
      <t>ニンテイ</t>
    </rPh>
    <phoneticPr fontId="3"/>
  </si>
  <si>
    <t>03-3802-3174</t>
  </si>
  <si>
    <t>（株）△△</t>
    <rPh sb="1" eb="2">
      <t>カブ</t>
    </rPh>
    <phoneticPr fontId="3"/>
  </si>
  <si>
    <t>2020年□月□日</t>
    <rPh sb="4" eb="5">
      <t>ネン</t>
    </rPh>
    <rPh sb="6" eb="7">
      <t>ガツ</t>
    </rPh>
    <rPh sb="8" eb="9">
      <t>ニチ</t>
    </rPh>
    <phoneticPr fontId="3"/>
  </si>
  <si>
    <t>03-3802-3175</t>
  </si>
  <si>
    <t>□□協定</t>
    <rPh sb="2" eb="4">
      <t>キョウテイ</t>
    </rPh>
    <phoneticPr fontId="3"/>
  </si>
  <si>
    <t>□□学校</t>
    <rPh sb="2" eb="4">
      <t>ガッコウ</t>
    </rPh>
    <phoneticPr fontId="3"/>
  </si>
  <si>
    <t>2012年□月□日</t>
    <rPh sb="4" eb="5">
      <t>ネン</t>
    </rPh>
    <rPh sb="6" eb="7">
      <t>ガツ</t>
    </rPh>
    <rPh sb="8" eb="9">
      <t>ニチ</t>
    </rPh>
    <phoneticPr fontId="3"/>
  </si>
  <si>
    <t>○○部□□課□□係
○○部△△課△△係</t>
    <rPh sb="2" eb="3">
      <t>ブ</t>
    </rPh>
    <rPh sb="5" eb="6">
      <t>カ</t>
    </rPh>
    <rPh sb="8" eb="9">
      <t>カカリ</t>
    </rPh>
    <rPh sb="12" eb="13">
      <t>ブ</t>
    </rPh>
    <rPh sb="15" eb="16">
      <t>カ</t>
    </rPh>
    <rPh sb="17" eb="19">
      <t>サンカクカカリ</t>
    </rPh>
    <phoneticPr fontId="3"/>
  </si>
  <si>
    <r>
      <t>03-3802-317</t>
    </r>
    <r>
      <rPr>
        <sz val="11"/>
        <color theme="1"/>
        <rFont val="游ゴシック"/>
        <family val="3"/>
        <charset val="128"/>
        <scheme val="minor"/>
      </rPr>
      <t>6
03-3802-3177</t>
    </r>
    <phoneticPr fontId="3"/>
  </si>
  <si>
    <t>協定種別</t>
    <rPh sb="0" eb="2">
      <t>キョウテイ</t>
    </rPh>
    <rPh sb="2" eb="4">
      <t>シュベツ</t>
    </rPh>
    <phoneticPr fontId="3"/>
  </si>
  <si>
    <t>所在地</t>
    <rPh sb="0" eb="3">
      <t>ショザイチ</t>
    </rPh>
    <phoneticPr fontId="3"/>
  </si>
  <si>
    <t>事業連携</t>
    <rPh sb="0" eb="4">
      <t>ジギョウレンケイ</t>
    </rPh>
    <phoneticPr fontId="3"/>
  </si>
  <si>
    <t>令和6年1月1日時点</t>
    <rPh sb="0" eb="2">
      <t>レイワ</t>
    </rPh>
    <rPh sb="3" eb="4">
      <t>ネン</t>
    </rPh>
    <rPh sb="5" eb="6">
      <t>ガツ</t>
    </rPh>
    <rPh sb="7" eb="8">
      <t>ニチ</t>
    </rPh>
    <rPh sb="8" eb="10">
      <t>ジテン</t>
    </rPh>
    <phoneticPr fontId="4"/>
  </si>
  <si>
    <t>問合せ先
(部署)</t>
    <rPh sb="0" eb="1">
      <t>ト</t>
    </rPh>
    <rPh sb="1" eb="2">
      <t>ア</t>
    </rPh>
    <rPh sb="3" eb="4">
      <t>サキ</t>
    </rPh>
    <rPh sb="6" eb="8">
      <t>ブショ</t>
    </rPh>
    <phoneticPr fontId="3"/>
  </si>
  <si>
    <t>問合せ先
(直通番号)</t>
    <rPh sb="0" eb="1">
      <t>ト</t>
    </rPh>
    <rPh sb="1" eb="2">
      <t>ア</t>
    </rPh>
    <rPh sb="3" eb="4">
      <t>サキ</t>
    </rPh>
    <rPh sb="6" eb="10">
      <t>チョクツウバンゴウ</t>
    </rPh>
    <phoneticPr fontId="3"/>
  </si>
  <si>
    <t>災害時における緊急輸送及び応急対策業務に関する協定</t>
    <rPh sb="0" eb="2">
      <t>サイガイ</t>
    </rPh>
    <rPh sb="2" eb="3">
      <t>トキ</t>
    </rPh>
    <rPh sb="7" eb="11">
      <t>キンキュウユソウ</t>
    </rPh>
    <rPh sb="11" eb="12">
      <t>オヨ</t>
    </rPh>
    <rPh sb="13" eb="15">
      <t>オウキュウ</t>
    </rPh>
    <rPh sb="15" eb="17">
      <t>タイサク</t>
    </rPh>
    <rPh sb="17" eb="19">
      <t>ギョウム</t>
    </rPh>
    <rPh sb="20" eb="21">
      <t>カン</t>
    </rPh>
    <rPh sb="23" eb="25">
      <t>キョウテイ</t>
    </rPh>
    <phoneticPr fontId="3"/>
  </si>
  <si>
    <t>災害時における輸送用車両、応急対策車両、運転手の提供及び荷役作業の実施、災害時物流コーディネーターの派遣について、協定を締結している。</t>
    <rPh sb="0" eb="2">
      <t>サイガイ</t>
    </rPh>
    <rPh sb="2" eb="3">
      <t>トキ</t>
    </rPh>
    <rPh sb="7" eb="10">
      <t>ユソウヨウ</t>
    </rPh>
    <rPh sb="10" eb="12">
      <t>シャリョウ</t>
    </rPh>
    <rPh sb="13" eb="17">
      <t>オウキュウタイサク</t>
    </rPh>
    <rPh sb="17" eb="19">
      <t>シャリョウ</t>
    </rPh>
    <rPh sb="20" eb="23">
      <t>ウンテンシュ</t>
    </rPh>
    <rPh sb="24" eb="26">
      <t>テイキョウ</t>
    </rPh>
    <rPh sb="26" eb="27">
      <t>オヨ</t>
    </rPh>
    <rPh sb="28" eb="30">
      <t>ニエキ</t>
    </rPh>
    <rPh sb="30" eb="32">
      <t>サギョウ</t>
    </rPh>
    <rPh sb="33" eb="35">
      <t>ジッシ</t>
    </rPh>
    <rPh sb="36" eb="39">
      <t>サイガイジ</t>
    </rPh>
    <rPh sb="39" eb="41">
      <t>ブツリュウ</t>
    </rPh>
    <rPh sb="50" eb="52">
      <t>ハケン</t>
    </rPh>
    <phoneticPr fontId="3"/>
  </si>
  <si>
    <t>03-3802-3412</t>
    <phoneticPr fontId="3"/>
  </si>
  <si>
    <t>広域避難先としての施設利用に関する細目協定</t>
  </si>
  <si>
    <t>㈱東京テレポートセンター</t>
  </si>
  <si>
    <t>区民生活部防災課防災管理係</t>
  </si>
  <si>
    <t>https://www.city.arakawa.tokyo.jp/a013/bousai/saigaitaisaku/minnkanndanntai.html</t>
  </si>
  <si>
    <t>独立行政法人日本スポーツ振興センター</t>
  </si>
  <si>
    <t>学校法人上智学院</t>
  </si>
  <si>
    <t>㈱東京ビッグサイト</t>
  </si>
  <si>
    <t>学校法人立教学院</t>
  </si>
  <si>
    <t>学校法人早稲田大学</t>
  </si>
  <si>
    <t>学校法人学習院</t>
  </si>
  <si>
    <t>学校法人法政大学</t>
  </si>
  <si>
    <t>学校法人中央大学</t>
  </si>
  <si>
    <t>学校法人明治大学</t>
  </si>
  <si>
    <t>広域避難先としての施設利用に関する協定</t>
  </si>
  <si>
    <t>株式会社東京国際フォーラム</t>
    <rPh sb="0" eb="4">
      <t>カブシキガイシャ</t>
    </rPh>
    <rPh sb="4" eb="6">
      <t>トウキョウ</t>
    </rPh>
    <rPh sb="6" eb="8">
      <t>コクサイ</t>
    </rPh>
    <phoneticPr fontId="4"/>
  </si>
  <si>
    <t>独立行政法人国際協力機構東京センター</t>
    <rPh sb="0" eb="2">
      <t>ドクリツ</t>
    </rPh>
    <rPh sb="2" eb="4">
      <t>ギョウセイ</t>
    </rPh>
    <rPh sb="4" eb="6">
      <t>ホウジン</t>
    </rPh>
    <rPh sb="6" eb="8">
      <t>コクサイ</t>
    </rPh>
    <rPh sb="8" eb="10">
      <t>キョウリョク</t>
    </rPh>
    <rPh sb="10" eb="12">
      <t>キコウ</t>
    </rPh>
    <rPh sb="12" eb="14">
      <t>トウキョウ</t>
    </rPh>
    <phoneticPr fontId="4"/>
  </si>
  <si>
    <t>災害時における応急物資の優先供給等に関する協定書</t>
    <rPh sb="0" eb="3">
      <t>サイガイジ</t>
    </rPh>
    <rPh sb="7" eb="11">
      <t>オウキュウブッシ</t>
    </rPh>
    <rPh sb="12" eb="16">
      <t>ユウセンキョウキュウ</t>
    </rPh>
    <rPh sb="16" eb="17">
      <t>ナド</t>
    </rPh>
    <rPh sb="18" eb="19">
      <t>カン</t>
    </rPh>
    <rPh sb="21" eb="24">
      <t>キョウテイショ</t>
    </rPh>
    <phoneticPr fontId="4"/>
  </si>
  <si>
    <t>株式会社ココスナカムラ</t>
    <rPh sb="0" eb="4">
      <t>カブシキガイシャ</t>
    </rPh>
    <phoneticPr fontId="4"/>
  </si>
  <si>
    <t>災害時等における応急活動に関する細目協定</t>
    <rPh sb="0" eb="3">
      <t>サイガイジ</t>
    </rPh>
    <rPh sb="3" eb="4">
      <t>ナド</t>
    </rPh>
    <rPh sb="8" eb="12">
      <t>オウキュウカツドウ</t>
    </rPh>
    <rPh sb="13" eb="14">
      <t>カン</t>
    </rPh>
    <rPh sb="16" eb="18">
      <t>サイモク</t>
    </rPh>
    <rPh sb="18" eb="20">
      <t>キョウテイ</t>
    </rPh>
    <phoneticPr fontId="4"/>
  </si>
  <si>
    <t>岩田造園土木株式会社</t>
    <rPh sb="0" eb="4">
      <t>イワタゾウエン</t>
    </rPh>
    <rPh sb="4" eb="6">
      <t>ドボク</t>
    </rPh>
    <rPh sb="6" eb="10">
      <t>カブシキカイシャ</t>
    </rPh>
    <phoneticPr fontId="4"/>
  </si>
  <si>
    <t>災害時における臨時駐車場の提供について協定を締結している。</t>
    <rPh sb="0" eb="3">
      <t>サイガイジ</t>
    </rPh>
    <rPh sb="7" eb="12">
      <t>リンジチュウシャジョウ</t>
    </rPh>
    <rPh sb="13" eb="15">
      <t>テイキョウ</t>
    </rPh>
    <rPh sb="19" eb="21">
      <t>キョウテイ</t>
    </rPh>
    <rPh sb="22" eb="24">
      <t>テイケツ</t>
    </rPh>
    <phoneticPr fontId="4"/>
  </si>
  <si>
    <t>LINEヤフー株式会社</t>
    <rPh sb="7" eb="9">
      <t>カブシキ</t>
    </rPh>
    <rPh sb="9" eb="11">
      <t>カイシャ</t>
    </rPh>
    <phoneticPr fontId="4"/>
  </si>
  <si>
    <t>有限会社ケイ・プランニング</t>
    <phoneticPr fontId="3"/>
  </si>
  <si>
    <t>株式会社コングレ</t>
    <rPh sb="0" eb="4">
      <t>カブシキカイシャ</t>
    </rPh>
    <phoneticPr fontId="4"/>
  </si>
  <si>
    <t>大規模な水害時における一時避難施設の利用に関する協定書</t>
  </si>
  <si>
    <t>独立行政法人都市再生機構</t>
  </si>
  <si>
    <t>大規模水害発生時に、地域防災計画で指定する避難場所等に区民が避難する時間的余裕がない場合、公社一般賃貸住宅及び公社施行型都民住宅を緊急避難先とすることについて協定を締結している。</t>
    <rPh sb="79" eb="81">
      <t>キョウテイ</t>
    </rPh>
    <rPh sb="82" eb="84">
      <t>テイケツ</t>
    </rPh>
    <phoneticPr fontId="3"/>
  </si>
  <si>
    <t>大規模地震等の災害時における創価学会荒川平和会館施設の一時滞在施設使用に関する申し合わせ事項確認書</t>
    <rPh sb="20" eb="22">
      <t>ヘイワ</t>
    </rPh>
    <phoneticPr fontId="4"/>
  </si>
  <si>
    <t>北部緑地株式会社</t>
    <rPh sb="0" eb="2">
      <t>ホクブ</t>
    </rPh>
    <rPh sb="2" eb="4">
      <t>リョクチ</t>
    </rPh>
    <rPh sb="4" eb="8">
      <t>カブシキガイシャ</t>
    </rPh>
    <phoneticPr fontId="4"/>
  </si>
  <si>
    <t>上園緑地建設株式会社</t>
    <rPh sb="0" eb="2">
      <t>ウエゾノ</t>
    </rPh>
    <rPh sb="2" eb="6">
      <t>リョクチケンセツ</t>
    </rPh>
    <rPh sb="6" eb="10">
      <t>カブシキカイシャ</t>
    </rPh>
    <phoneticPr fontId="4"/>
  </si>
  <si>
    <t>都立荒川工科高等学校</t>
    <rPh sb="0" eb="2">
      <t>トリツ</t>
    </rPh>
    <rPh sb="2" eb="4">
      <t>アラカワ</t>
    </rPh>
    <rPh sb="4" eb="6">
      <t>コウカ</t>
    </rPh>
    <rPh sb="6" eb="8">
      <t>コウトウ</t>
    </rPh>
    <rPh sb="8" eb="10">
      <t>ガッコウ</t>
    </rPh>
    <phoneticPr fontId="4"/>
  </si>
  <si>
    <t>パラスポーツサポーター養成講習会</t>
    <rPh sb="11" eb="16">
      <t>ヨウセイコウシュウカイ</t>
    </rPh>
    <phoneticPr fontId="3"/>
  </si>
  <si>
    <t>東京都障害者スポーツ指導員協議会荒川</t>
    <rPh sb="0" eb="3">
      <t>トウキョウト</t>
    </rPh>
    <rPh sb="3" eb="6">
      <t>ショウガイシャ</t>
    </rPh>
    <rPh sb="10" eb="13">
      <t>シドウイン</t>
    </rPh>
    <rPh sb="13" eb="16">
      <t>キョウギカイ</t>
    </rPh>
    <rPh sb="16" eb="18">
      <t>アラカワ</t>
    </rPh>
    <phoneticPr fontId="3"/>
  </si>
  <si>
    <t>区が実施するパラスポーツ事業をサポートする、パラスポーツサポーターを養成するための講習会を東京都障害者スポーツ指導員協議会荒川と連携して実地している。</t>
    <rPh sb="0" eb="1">
      <t>ク</t>
    </rPh>
    <rPh sb="2" eb="4">
      <t>ジッシ</t>
    </rPh>
    <rPh sb="12" eb="14">
      <t>ジギョウ</t>
    </rPh>
    <rPh sb="34" eb="36">
      <t>ヨウセイ</t>
    </rPh>
    <rPh sb="41" eb="44">
      <t>コウシュウカイ</t>
    </rPh>
    <rPh sb="45" eb="48">
      <t>トウキョウト</t>
    </rPh>
    <rPh sb="64" eb="66">
      <t>レンケイ</t>
    </rPh>
    <rPh sb="68" eb="70">
      <t>ジッチ</t>
    </rPh>
    <phoneticPr fontId="3"/>
  </si>
  <si>
    <t>災害発生時における避難所等の設置運営に関する協定書</t>
    <rPh sb="0" eb="5">
      <t>サイガイハッセイジ</t>
    </rPh>
    <rPh sb="9" eb="12">
      <t>ヒナンジョ</t>
    </rPh>
    <rPh sb="12" eb="13">
      <t>トウ</t>
    </rPh>
    <rPh sb="14" eb="18">
      <t>セッチウンエイ</t>
    </rPh>
    <rPh sb="19" eb="20">
      <t>カン</t>
    </rPh>
    <rPh sb="22" eb="25">
      <t>キョウテイショ</t>
    </rPh>
    <phoneticPr fontId="3"/>
  </si>
  <si>
    <t>地域文化スポーツ部生涯学習課生涯学習振興係</t>
    <rPh sb="0" eb="2">
      <t>チイキ</t>
    </rPh>
    <rPh sb="2" eb="4">
      <t>ブンカ</t>
    </rPh>
    <rPh sb="8" eb="9">
      <t>ブ</t>
    </rPh>
    <rPh sb="9" eb="11">
      <t>ショウガイ</t>
    </rPh>
    <rPh sb="11" eb="13">
      <t>ガクシュウ</t>
    </rPh>
    <rPh sb="13" eb="14">
      <t>カ</t>
    </rPh>
    <rPh sb="14" eb="16">
      <t>ショウガイ</t>
    </rPh>
    <rPh sb="16" eb="18">
      <t>ガクシュウ</t>
    </rPh>
    <rPh sb="18" eb="20">
      <t>シンコウ</t>
    </rPh>
    <rPh sb="20" eb="21">
      <t>カカリ</t>
    </rPh>
    <phoneticPr fontId="3"/>
  </si>
  <si>
    <t>03-3802-4574</t>
    <phoneticPr fontId="3"/>
  </si>
  <si>
    <t>株式会社ニッコクトラスト</t>
    <rPh sb="0" eb="4">
      <t>カブシキガイシャ</t>
    </rPh>
    <phoneticPr fontId="3"/>
  </si>
  <si>
    <t>株式会社ケイミックスパブリックビジネス</t>
    <rPh sb="0" eb="4">
      <t>カブシキガイシャ</t>
    </rPh>
    <phoneticPr fontId="3"/>
  </si>
  <si>
    <t>地域文化スポーツ部文化交流推進課文化振興係</t>
    <rPh sb="0" eb="2">
      <t>チイキ</t>
    </rPh>
    <rPh sb="2" eb="4">
      <t>ブンカ</t>
    </rPh>
    <rPh sb="8" eb="9">
      <t>ブ</t>
    </rPh>
    <rPh sb="9" eb="16">
      <t>ブンカコウリュウスイシンカ</t>
    </rPh>
    <rPh sb="16" eb="18">
      <t>ブンカ</t>
    </rPh>
    <rPh sb="18" eb="20">
      <t>シンコウ</t>
    </rPh>
    <rPh sb="20" eb="21">
      <t>カカリ</t>
    </rPh>
    <phoneticPr fontId="3"/>
  </si>
  <si>
    <t>株式会社コングレ</t>
    <rPh sb="0" eb="4">
      <t>カブシキガイシャ</t>
    </rPh>
    <phoneticPr fontId="3"/>
  </si>
  <si>
    <t>ＴＭ共同事業体</t>
    <phoneticPr fontId="3"/>
  </si>
  <si>
    <t>地域文化スポーツ部スポーツ振興課スポーツ振興係</t>
    <rPh sb="0" eb="2">
      <t>チイキ</t>
    </rPh>
    <rPh sb="2" eb="4">
      <t>ブンカ</t>
    </rPh>
    <rPh sb="8" eb="9">
      <t>ブ</t>
    </rPh>
    <rPh sb="13" eb="16">
      <t>シンコウカ</t>
    </rPh>
    <rPh sb="16" eb="23">
      <t>カカリ</t>
    </rPh>
    <phoneticPr fontId="3"/>
  </si>
  <si>
    <t>03-3802-4577</t>
    <phoneticPr fontId="3"/>
  </si>
  <si>
    <t>日暮里地域活性化事業連携に関する協定書</t>
    <rPh sb="0" eb="3">
      <t>ニッポリ</t>
    </rPh>
    <rPh sb="3" eb="5">
      <t>チイキ</t>
    </rPh>
    <rPh sb="5" eb="8">
      <t>カッセイカ</t>
    </rPh>
    <rPh sb="8" eb="10">
      <t>ジギョウ</t>
    </rPh>
    <rPh sb="10" eb="12">
      <t>レンケイ</t>
    </rPh>
    <rPh sb="13" eb="14">
      <t>カン</t>
    </rPh>
    <rPh sb="16" eb="19">
      <t>キョウテイショ</t>
    </rPh>
    <phoneticPr fontId="3"/>
  </si>
  <si>
    <t>東京日暮里繊維卸協同組合</t>
    <rPh sb="0" eb="2">
      <t>トウキョウ</t>
    </rPh>
    <rPh sb="2" eb="8">
      <t>ニッポリセンイオロシ</t>
    </rPh>
    <rPh sb="8" eb="12">
      <t>キョウドウクミアイ</t>
    </rPh>
    <phoneticPr fontId="3"/>
  </si>
  <si>
    <t>日暮里地域への誘客の促進及び地域の魅力に触れる機会の創出を目的とし、活性化事業の企画、運営、広報について相互に協力して取り組む。</t>
    <rPh sb="0" eb="5">
      <t>ニッポリチイキ</t>
    </rPh>
    <rPh sb="7" eb="9">
      <t>ユウキャク</t>
    </rPh>
    <rPh sb="10" eb="12">
      <t>ソクシン</t>
    </rPh>
    <rPh sb="12" eb="13">
      <t>オヨ</t>
    </rPh>
    <rPh sb="14" eb="16">
      <t>チイキ</t>
    </rPh>
    <rPh sb="17" eb="19">
      <t>ミリョク</t>
    </rPh>
    <rPh sb="20" eb="21">
      <t>フ</t>
    </rPh>
    <rPh sb="23" eb="25">
      <t>キカイ</t>
    </rPh>
    <rPh sb="26" eb="28">
      <t>ソウシュツ</t>
    </rPh>
    <rPh sb="29" eb="31">
      <t>モクテキ</t>
    </rPh>
    <rPh sb="34" eb="39">
      <t>カッセイカジギョウ</t>
    </rPh>
    <rPh sb="40" eb="42">
      <t>キカク</t>
    </rPh>
    <rPh sb="43" eb="45">
      <t>ウンエイ</t>
    </rPh>
    <rPh sb="46" eb="48">
      <t>コウホウ</t>
    </rPh>
    <rPh sb="52" eb="54">
      <t>ソウゴ</t>
    </rPh>
    <rPh sb="55" eb="57">
      <t>キョウリョク</t>
    </rPh>
    <rPh sb="59" eb="60">
      <t>ト</t>
    </rPh>
    <rPh sb="61" eb="62">
      <t>ク</t>
    </rPh>
    <phoneticPr fontId="3"/>
  </si>
  <si>
    <t>株式会社ベビーロック</t>
    <rPh sb="0" eb="4">
      <t>カブシキガイシャ</t>
    </rPh>
    <phoneticPr fontId="3"/>
  </si>
  <si>
    <t>日暮里地域活性化事業連携に関する協定書</t>
    <rPh sb="0" eb="5">
      <t>ニッポリチイキ</t>
    </rPh>
    <rPh sb="5" eb="10">
      <t>カッセイカジギョウ</t>
    </rPh>
    <rPh sb="10" eb="12">
      <t>レンケイ</t>
    </rPh>
    <rPh sb="13" eb="14">
      <t>カン</t>
    </rPh>
    <rPh sb="16" eb="18">
      <t>キョウテイ</t>
    </rPh>
    <rPh sb="18" eb="19">
      <t>ショ</t>
    </rPh>
    <phoneticPr fontId="3"/>
  </si>
  <si>
    <t>日暮里地域の特性を活かした事業運営及び広報活動を通じて、日暮里地域への誘客を促進し、魅力に触れる機会を創出することを目的とした事業の企画・運営・広報を実施する。</t>
    <rPh sb="0" eb="5">
      <t>ニッポリチイキ</t>
    </rPh>
    <rPh sb="6" eb="8">
      <t>トクセイ</t>
    </rPh>
    <rPh sb="9" eb="10">
      <t>イ</t>
    </rPh>
    <rPh sb="13" eb="17">
      <t>ジギョウウンエイ</t>
    </rPh>
    <rPh sb="17" eb="18">
      <t>オヨ</t>
    </rPh>
    <rPh sb="19" eb="23">
      <t>コウホウカツドウ</t>
    </rPh>
    <rPh sb="24" eb="25">
      <t>ツウ</t>
    </rPh>
    <rPh sb="28" eb="33">
      <t>ニッポリチイキ</t>
    </rPh>
    <rPh sb="35" eb="37">
      <t>ユウキャク</t>
    </rPh>
    <rPh sb="38" eb="40">
      <t>ソクシン</t>
    </rPh>
    <rPh sb="42" eb="44">
      <t>ミリョク</t>
    </rPh>
    <rPh sb="45" eb="46">
      <t>フ</t>
    </rPh>
    <rPh sb="48" eb="50">
      <t>キカイ</t>
    </rPh>
    <rPh sb="51" eb="53">
      <t>ソウシュツ</t>
    </rPh>
    <rPh sb="58" eb="60">
      <t>モクテキ</t>
    </rPh>
    <rPh sb="63" eb="65">
      <t>ジギョウ</t>
    </rPh>
    <rPh sb="66" eb="68">
      <t>キカク</t>
    </rPh>
    <rPh sb="69" eb="71">
      <t>ウンエイ</t>
    </rPh>
    <rPh sb="72" eb="74">
      <t>コウホウ</t>
    </rPh>
    <rPh sb="75" eb="77">
      <t>ジッシ</t>
    </rPh>
    <phoneticPr fontId="3"/>
  </si>
  <si>
    <t>03-3802-4878</t>
    <phoneticPr fontId="3"/>
  </si>
  <si>
    <t>株式会社京成フロンティア企画</t>
    <rPh sb="0" eb="4">
      <t>カブシキガイシャ</t>
    </rPh>
    <rPh sb="4" eb="6">
      <t>ケイセイ</t>
    </rPh>
    <rPh sb="12" eb="14">
      <t>キカク</t>
    </rPh>
    <phoneticPr fontId="3"/>
  </si>
  <si>
    <t>ハンドメイド作家・クリエイター支援事業に関する連携協定書</t>
    <rPh sb="6" eb="8">
      <t>サッカ</t>
    </rPh>
    <rPh sb="15" eb="19">
      <t>シエンジギョウ</t>
    </rPh>
    <rPh sb="20" eb="21">
      <t>カン</t>
    </rPh>
    <rPh sb="23" eb="28">
      <t>レンケイキョウテイショ</t>
    </rPh>
    <phoneticPr fontId="3"/>
  </si>
  <si>
    <t>日暮里地域の特性を活かしたハンドメイド作家・クリエイター支援事業を通じて地位産業の振興及び地域活性化を図ることを目的とした事業の企画・運営・広報を実施する。</t>
    <rPh sb="0" eb="5">
      <t>ニッポリチイキ</t>
    </rPh>
    <rPh sb="6" eb="8">
      <t>トクセイ</t>
    </rPh>
    <rPh sb="9" eb="10">
      <t>イ</t>
    </rPh>
    <rPh sb="19" eb="21">
      <t>サッカ</t>
    </rPh>
    <rPh sb="28" eb="32">
      <t>シエンジギョウ</t>
    </rPh>
    <rPh sb="33" eb="34">
      <t>ツウ</t>
    </rPh>
    <rPh sb="36" eb="40">
      <t>チイサンギョウ</t>
    </rPh>
    <rPh sb="41" eb="43">
      <t>シンコウ</t>
    </rPh>
    <rPh sb="43" eb="44">
      <t>オヨ</t>
    </rPh>
    <rPh sb="45" eb="50">
      <t>チイキカッセイカ</t>
    </rPh>
    <rPh sb="51" eb="52">
      <t>ハカ</t>
    </rPh>
    <rPh sb="56" eb="58">
      <t>モクテキ</t>
    </rPh>
    <rPh sb="61" eb="63">
      <t>ジギョウ</t>
    </rPh>
    <rPh sb="64" eb="66">
      <t>キカク</t>
    </rPh>
    <rPh sb="67" eb="69">
      <t>ウンエイ</t>
    </rPh>
    <rPh sb="70" eb="72">
      <t>コウホウ</t>
    </rPh>
    <rPh sb="73" eb="75">
      <t>ジッシ</t>
    </rPh>
    <phoneticPr fontId="3"/>
  </si>
  <si>
    <t>https://www.city.arakawa.tokyo.jp/a004/kouhou/houdou/20230929.html</t>
    <phoneticPr fontId="3"/>
  </si>
  <si>
    <t>ＧＭＯペパボ株式会社</t>
    <rPh sb="6" eb="8">
      <t>カブシキ</t>
    </rPh>
    <rPh sb="8" eb="10">
      <t>ガイシャ</t>
    </rPh>
    <phoneticPr fontId="3"/>
  </si>
  <si>
    <t>使用済小型電子機器等の再資源化促進に関する協定</t>
    <rPh sb="0" eb="3">
      <t>シヨウズ</t>
    </rPh>
    <rPh sb="3" eb="5">
      <t>コガタ</t>
    </rPh>
    <rPh sb="5" eb="7">
      <t>デンシ</t>
    </rPh>
    <rPh sb="7" eb="9">
      <t>キキ</t>
    </rPh>
    <rPh sb="9" eb="10">
      <t>トウ</t>
    </rPh>
    <rPh sb="11" eb="15">
      <t>サイシゲンカ</t>
    </rPh>
    <rPh sb="15" eb="17">
      <t>ソクシン</t>
    </rPh>
    <rPh sb="18" eb="19">
      <t>カン</t>
    </rPh>
    <rPh sb="21" eb="23">
      <t>キョウテイ</t>
    </rPh>
    <phoneticPr fontId="3"/>
  </si>
  <si>
    <t>リネットジャパンリサイクル株式会社</t>
    <rPh sb="13" eb="17">
      <t>カブシキガイシャ</t>
    </rPh>
    <phoneticPr fontId="4"/>
  </si>
  <si>
    <t>環境清掃部清掃リサイクル推進課リサイクルセンター係</t>
    <rPh sb="0" eb="4">
      <t>カンキョウセイソウ</t>
    </rPh>
    <rPh sb="4" eb="5">
      <t>ブ</t>
    </rPh>
    <rPh sb="5" eb="7">
      <t>セイソウ</t>
    </rPh>
    <rPh sb="12" eb="15">
      <t>スイシンカ</t>
    </rPh>
    <rPh sb="24" eb="25">
      <t>カカリ</t>
    </rPh>
    <phoneticPr fontId="3"/>
  </si>
  <si>
    <t>https://www.city.arakawa.tokyo.jp/a025/recycle/bunbetsu/home-pc.html</t>
    <phoneticPr fontId="3"/>
  </si>
  <si>
    <t>ライフ東日暮里店</t>
    <rPh sb="3" eb="8">
      <t>ヒガシニッポリテン</t>
    </rPh>
    <phoneticPr fontId="1"/>
  </si>
  <si>
    <t>ライフ東尾久店</t>
    <rPh sb="3" eb="6">
      <t>ヒガシオグ</t>
    </rPh>
    <rPh sb="6" eb="7">
      <t>テン</t>
    </rPh>
    <phoneticPr fontId="1"/>
  </si>
  <si>
    <t>ライフ南千住店</t>
    <rPh sb="3" eb="4">
      <t>ミナミ</t>
    </rPh>
    <rPh sb="4" eb="6">
      <t>センジュ</t>
    </rPh>
    <rPh sb="6" eb="7">
      <t>テン</t>
    </rPh>
    <phoneticPr fontId="1"/>
  </si>
  <si>
    <t>パウンド屋</t>
    <rPh sb="4" eb="5">
      <t>ヤ</t>
    </rPh>
    <phoneticPr fontId="1"/>
  </si>
  <si>
    <t>青木興産株式会社</t>
  </si>
  <si>
    <t>https://www.city.arakawa.tokyo.jp/a024/kankyou/shoene_ondantaisaku/ecofw.html</t>
    <phoneticPr fontId="3"/>
  </si>
  <si>
    <t>有限会社サイトウ内装</t>
  </si>
  <si>
    <t>株式会社平口工業所</t>
  </si>
  <si>
    <t>爪処すもも</t>
  </si>
  <si>
    <t>株式会社イシザキ</t>
  </si>
  <si>
    <t>SPUNKYS</t>
  </si>
  <si>
    <t>曽我化成工業株式會社</t>
  </si>
  <si>
    <t>株式会社貢建工業</t>
  </si>
  <si>
    <t>AOKI株式会社</t>
  </si>
  <si>
    <t>株式会社STOUTRADING</t>
  </si>
  <si>
    <t>江南精機株式会社</t>
  </si>
  <si>
    <t>共栄興産株式会社</t>
  </si>
  <si>
    <t>株式会社共栄電業社</t>
  </si>
  <si>
    <t>株式会社大伸</t>
  </si>
  <si>
    <t>有限会社尾久コーポレーション</t>
  </si>
  <si>
    <t>有限会社早乙女工業所</t>
  </si>
  <si>
    <t>株式会社マチヤ設備工業</t>
  </si>
  <si>
    <t>東洋精機</t>
  </si>
  <si>
    <t>株式会社小高商事</t>
  </si>
  <si>
    <t>ハウスクリーンpure</t>
  </si>
  <si>
    <t>株式会社G.A Tourist</t>
  </si>
  <si>
    <t>株式会社アートランド</t>
  </si>
  <si>
    <t>江戸や</t>
  </si>
  <si>
    <t>城北食品株式会社</t>
  </si>
  <si>
    <t>有限会社プロンジョム</t>
  </si>
  <si>
    <t>有限会社ワコー</t>
  </si>
  <si>
    <t>株式会社柴板金</t>
  </si>
  <si>
    <t>二代目だるま</t>
  </si>
  <si>
    <t>株式会社Ｍｉｔｓｕｋｉ</t>
  </si>
  <si>
    <t>ヴィドゥ.ルス</t>
  </si>
  <si>
    <t xml:space="preserve">株式会社吹野硝子店
</t>
  </si>
  <si>
    <t>マルタカフードサービス株式会社</t>
  </si>
  <si>
    <t>桐野鉛筆製作所</t>
  </si>
  <si>
    <t>株式会社アタック</t>
  </si>
  <si>
    <t>ピタットハウス南千住店</t>
  </si>
  <si>
    <t>三精工事サービス株式会社東京支店</t>
  </si>
  <si>
    <t>株式会社新生</t>
  </si>
  <si>
    <t>株式会社ポピンズエデュケア</t>
    <rPh sb="0" eb="4">
      <t>カブシキカイシャ</t>
    </rPh>
    <phoneticPr fontId="6"/>
  </si>
  <si>
    <t>朝日信用金庫</t>
    <rPh sb="0" eb="2">
      <t>アサヒ</t>
    </rPh>
    <rPh sb="2" eb="6">
      <t>シンヨウキンコ</t>
    </rPh>
    <phoneticPr fontId="3"/>
  </si>
  <si>
    <t>荒川老人福祉センターでの介護予防事業における健康アップステーション</t>
    <rPh sb="0" eb="6">
      <t>アラカワロウジンフクシ</t>
    </rPh>
    <rPh sb="12" eb="18">
      <t>カイゴヨボウジギョウ</t>
    </rPh>
    <rPh sb="22" eb="24">
      <t>ケンコウ</t>
    </rPh>
    <phoneticPr fontId="3"/>
  </si>
  <si>
    <t>公益社団法人東京都柔道整復師会荒川支部</t>
    <rPh sb="2" eb="4">
      <t>シャダン</t>
    </rPh>
    <rPh sb="6" eb="9">
      <t>トウキョウト</t>
    </rPh>
    <rPh sb="9" eb="15">
      <t>ジュウドウセイフクシカイ</t>
    </rPh>
    <rPh sb="15" eb="19">
      <t>アラカワシブ</t>
    </rPh>
    <phoneticPr fontId="4"/>
  </si>
  <si>
    <t>支部の会員が一部のミニ講座の講師を務めている。</t>
    <rPh sb="0" eb="2">
      <t>シブ</t>
    </rPh>
    <rPh sb="3" eb="5">
      <t>カイイン</t>
    </rPh>
    <rPh sb="6" eb="8">
      <t>イチブ</t>
    </rPh>
    <rPh sb="11" eb="13">
      <t>コウザ</t>
    </rPh>
    <rPh sb="14" eb="16">
      <t>コウシ</t>
    </rPh>
    <rPh sb="17" eb="18">
      <t>ツト</t>
    </rPh>
    <phoneticPr fontId="3"/>
  </si>
  <si>
    <t>福祉部高齢者福祉課介護予防事業係</t>
    <rPh sb="0" eb="9">
      <t>フクシブコウレイシャフクシカ</t>
    </rPh>
    <rPh sb="9" eb="16">
      <t>カイゴヨボウジギョウガカリ</t>
    </rPh>
    <phoneticPr fontId="3"/>
  </si>
  <si>
    <t>03-3802-4034</t>
    <phoneticPr fontId="3"/>
  </si>
  <si>
    <t>荒川ばん座位体操事業</t>
    <rPh sb="0" eb="2">
      <t>アラカワ</t>
    </rPh>
    <rPh sb="4" eb="6">
      <t>ザイ</t>
    </rPh>
    <rPh sb="6" eb="8">
      <t>タイソウ</t>
    </rPh>
    <rPh sb="8" eb="10">
      <t>ジギョウ</t>
    </rPh>
    <phoneticPr fontId="3"/>
  </si>
  <si>
    <t>2005年2月</t>
    <rPh sb="4" eb="5">
      <t>ネン</t>
    </rPh>
    <rPh sb="6" eb="7">
      <t>ガツ</t>
    </rPh>
    <phoneticPr fontId="3"/>
  </si>
  <si>
    <t>体操を通して障がい者の健康づくりを促進するために「荒川ばん座位体操」の、共同で普及・啓発を行っている。</t>
    <rPh sb="0" eb="2">
      <t>タイソウ</t>
    </rPh>
    <rPh sb="36" eb="38">
      <t>キョウドウ</t>
    </rPh>
    <phoneticPr fontId="3"/>
  </si>
  <si>
    <t>福祉部障害者福祉課相談支援係</t>
    <rPh sb="0" eb="3">
      <t>フクシブ</t>
    </rPh>
    <rPh sb="3" eb="6">
      <t>ショウガイシャ</t>
    </rPh>
    <rPh sb="6" eb="8">
      <t>フクシ</t>
    </rPh>
    <rPh sb="8" eb="9">
      <t>カ</t>
    </rPh>
    <rPh sb="9" eb="11">
      <t>ソウダン</t>
    </rPh>
    <rPh sb="11" eb="13">
      <t>シエン</t>
    </rPh>
    <rPh sb="13" eb="14">
      <t>カカリ</t>
    </rPh>
    <phoneticPr fontId="3"/>
  </si>
  <si>
    <t>https://www.city.arakawa.tokyo.jp/a030/shougaisha/shien/banzaitaisou.html</t>
    <phoneticPr fontId="3"/>
  </si>
  <si>
    <t>災害時における傷病者の搬送等の協力に関する協定</t>
    <phoneticPr fontId="3"/>
  </si>
  <si>
    <t>一般社団法人福祉移送ネットワーク アイラス</t>
    <phoneticPr fontId="3"/>
  </si>
  <si>
    <t>災害時の傷病者の搬送や医療救護活動の実施のために必要な人員及び携行する資器材等の輸送について協定を締結している。</t>
    <rPh sb="0" eb="2">
      <t>サイガイ</t>
    </rPh>
    <rPh sb="2" eb="3">
      <t>ジ</t>
    </rPh>
    <rPh sb="4" eb="7">
      <t>ショウビョウシャ</t>
    </rPh>
    <rPh sb="46" eb="48">
      <t>キョウテイ</t>
    </rPh>
    <rPh sb="49" eb="51">
      <t>テイケツ</t>
    </rPh>
    <phoneticPr fontId="3"/>
  </si>
  <si>
    <t>株式会社ライフリンクス</t>
    <phoneticPr fontId="3"/>
  </si>
  <si>
    <t>災害時の搬送事業者である一般社団法人福祉移送ネットワークとの連絡窓口業務について協定を締結している。</t>
    <rPh sb="0" eb="3">
      <t>サイガイジ</t>
    </rPh>
    <rPh sb="12" eb="14">
      <t>イッパン</t>
    </rPh>
    <rPh sb="14" eb="16">
      <t>シャダン</t>
    </rPh>
    <rPh sb="16" eb="18">
      <t>ホウジン</t>
    </rPh>
    <rPh sb="18" eb="20">
      <t>フクシ</t>
    </rPh>
    <rPh sb="20" eb="22">
      <t>イソウ</t>
    </rPh>
    <rPh sb="40" eb="42">
      <t>キョウテイ</t>
    </rPh>
    <rPh sb="43" eb="45">
      <t>テイケツ</t>
    </rPh>
    <phoneticPr fontId="3"/>
  </si>
  <si>
    <t>令和5年度「荒川区飼い主のいない猫の不妊・去勢費用助成金交付要綱」に基づく事業の実施に関する協定</t>
    <phoneticPr fontId="3"/>
  </si>
  <si>
    <t>あらかわいちまち動物病院</t>
    <rPh sb="8" eb="12">
      <t>ドウブツビョウイン</t>
    </rPh>
    <phoneticPr fontId="3"/>
  </si>
  <si>
    <t>区内動物病院の獣医師が飼い主のいない猫の不妊・去勢手術をした際、助成金を交付できるよう協定を締結している。</t>
    <rPh sb="0" eb="2">
      <t>クナイ</t>
    </rPh>
    <rPh sb="2" eb="4">
      <t>ドウブツ</t>
    </rPh>
    <rPh sb="4" eb="6">
      <t>ビョウイン</t>
    </rPh>
    <rPh sb="7" eb="10">
      <t>ジュウイシ</t>
    </rPh>
    <rPh sb="30" eb="31">
      <t>サイ</t>
    </rPh>
    <rPh sb="32" eb="34">
      <t>ジョセイ</t>
    </rPh>
    <rPh sb="34" eb="35">
      <t>キン</t>
    </rPh>
    <rPh sb="36" eb="38">
      <t>コウフ</t>
    </rPh>
    <phoneticPr fontId="3"/>
  </si>
  <si>
    <t>町屋動物病院</t>
    <rPh sb="0" eb="2">
      <t>マチヤ</t>
    </rPh>
    <rPh sb="2" eb="6">
      <t>ドウブツビョウイン</t>
    </rPh>
    <phoneticPr fontId="3"/>
  </si>
  <si>
    <t>オダイ動物病院</t>
    <rPh sb="3" eb="7">
      <t>ドウブツビョウイン</t>
    </rPh>
    <phoneticPr fontId="3"/>
  </si>
  <si>
    <t>アミン動物病院</t>
    <rPh sb="3" eb="7">
      <t>ドウブツビョウイン</t>
    </rPh>
    <phoneticPr fontId="3"/>
  </si>
  <si>
    <t>西日暮里ペットクリニック</t>
    <rPh sb="0" eb="4">
      <t>ニシニッポリ</t>
    </rPh>
    <phoneticPr fontId="3"/>
  </si>
  <si>
    <t>動物・野澤クリニック</t>
    <rPh sb="0" eb="2">
      <t>ドウブツ</t>
    </rPh>
    <rPh sb="3" eb="5">
      <t>ノザワ</t>
    </rPh>
    <phoneticPr fontId="3"/>
  </si>
  <si>
    <t>アラカワ動物病院</t>
    <rPh sb="4" eb="6">
      <t>ドウブツ</t>
    </rPh>
    <rPh sb="6" eb="8">
      <t>ビョウイン</t>
    </rPh>
    <phoneticPr fontId="3"/>
  </si>
  <si>
    <t>日暮里動物病院</t>
    <rPh sb="0" eb="3">
      <t>ニッポリ</t>
    </rPh>
    <rPh sb="3" eb="7">
      <t>ドウブツビョウイン</t>
    </rPh>
    <phoneticPr fontId="3"/>
  </si>
  <si>
    <t>https://www.city.arakawa.tokyo.jp/a033/kenkouiryou/kenkouzukuri/rupura.html</t>
    <phoneticPr fontId="3"/>
  </si>
  <si>
    <t>https://www.city.arakawa.tokyo.jp/a033/kenkouiryou/kenkouzukuri/kikuouchi.html</t>
    <phoneticPr fontId="3"/>
  </si>
  <si>
    <t>https://www.city.arakawa.tokyo.jp/a033/kenkouiryou/kenkouzukuri/nigiri.html</t>
    <phoneticPr fontId="3"/>
  </si>
  <si>
    <t>石濱茶寮～楽～</t>
    <rPh sb="0" eb="4">
      <t>イシハマサリョウ</t>
    </rPh>
    <rPh sb="5" eb="6">
      <t>ラク</t>
    </rPh>
    <phoneticPr fontId="3"/>
  </si>
  <si>
    <t>https://www.city.arakawa.tokyo.jp/a033/kenkouiryou/kenkouzukuri/ishihama.html</t>
    <phoneticPr fontId="3"/>
  </si>
  <si>
    <t>ハンバーグレストランまつもと</t>
    <phoneticPr fontId="3"/>
  </si>
  <si>
    <t>https://www.city.arakawa.tokyo.jp/a033/kenkouiryou/kenkouzukuri/matsumoto.html</t>
    <phoneticPr fontId="3"/>
  </si>
  <si>
    <t>https://www.city.arakawa.tokyo.jp/a033/kenkouiryou/kenkouzukuri/kohikiya.html</t>
    <phoneticPr fontId="3"/>
  </si>
  <si>
    <t>https://www.city.arakawa.tokyo.jp/a033/kenkouiryou/kenkouzukuri/tearoomvermeer.html</t>
    <phoneticPr fontId="3"/>
  </si>
  <si>
    <t>もぐもぐキッチン＆グッズ</t>
    <phoneticPr fontId="3"/>
  </si>
  <si>
    <t>https://www.city.arakawa.tokyo.jp/a033/kenkouiryou/kenkouzukuri/mogumogu.html</t>
    <phoneticPr fontId="3"/>
  </si>
  <si>
    <t>児童養護施設の整備及び運営等に関する協定</t>
    <rPh sb="13" eb="14">
      <t>トウ</t>
    </rPh>
    <rPh sb="15" eb="16">
      <t>カン</t>
    </rPh>
    <rPh sb="18" eb="20">
      <t>キョウテイ</t>
    </rPh>
    <phoneticPr fontId="3"/>
  </si>
  <si>
    <t>・児童養護施設の整備及び運営
・里親に対する支援等の社会的養護体制の充実
・地域のニーズに応える子育て支援の拠点の確保
について協定を締結している。</t>
    <phoneticPr fontId="3"/>
  </si>
  <si>
    <t>03-3802-3989</t>
  </si>
  <si>
    <t>03-3802-4432</t>
    <phoneticPr fontId="3"/>
  </si>
  <si>
    <t>荒川区における空き家の有効活用、適正管理等の推進に関する協定書</t>
    <phoneticPr fontId="3"/>
  </si>
  <si>
    <t>一般社団法人
荒川区建築設計事務所協会</t>
    <phoneticPr fontId="3"/>
  </si>
  <si>
    <t>防災都市づくり部住まい街づくり課防災街づくり係</t>
    <rPh sb="0" eb="2">
      <t>ボウサイ</t>
    </rPh>
    <rPh sb="2" eb="4">
      <t>トシ</t>
    </rPh>
    <rPh sb="7" eb="8">
      <t>ブ</t>
    </rPh>
    <rPh sb="8" eb="9">
      <t>ス</t>
    </rPh>
    <rPh sb="11" eb="12">
      <t>マチ</t>
    </rPh>
    <rPh sb="15" eb="16">
      <t>カ</t>
    </rPh>
    <rPh sb="16" eb="19">
      <t>ボウサイマチ</t>
    </rPh>
    <rPh sb="22" eb="23">
      <t>カカリ</t>
    </rPh>
    <phoneticPr fontId="3"/>
  </si>
  <si>
    <t>03-3802-4304</t>
    <phoneticPr fontId="3"/>
  </si>
  <si>
    <t>https://www.city.arakawa.tokyo.jp/a041/seikatsu/sumai/akiyasoudannkai.html</t>
    <phoneticPr fontId="3"/>
  </si>
  <si>
    <t>公益社団法人
東京都宅地建物取引業協会
荒川区支部</t>
    <phoneticPr fontId="3"/>
  </si>
  <si>
    <t>東京司法書士会</t>
    <phoneticPr fontId="3"/>
  </si>
  <si>
    <t>東京司法書士会
北・荒川支部</t>
    <phoneticPr fontId="3"/>
  </si>
  <si>
    <t>東京都行政書士会
荒川支部</t>
    <phoneticPr fontId="3"/>
  </si>
  <si>
    <t>不燃化特区における建築物の建替え及び除却の相談に係わる協定</t>
    <rPh sb="0" eb="3">
      <t>フネンカ</t>
    </rPh>
    <rPh sb="3" eb="5">
      <t>トック</t>
    </rPh>
    <rPh sb="9" eb="12">
      <t>ケンチクブツ</t>
    </rPh>
    <rPh sb="13" eb="15">
      <t>タテカ</t>
    </rPh>
    <rPh sb="16" eb="17">
      <t>オヨ</t>
    </rPh>
    <rPh sb="18" eb="20">
      <t>ジョキャク</t>
    </rPh>
    <rPh sb="21" eb="23">
      <t>ソウダン</t>
    </rPh>
    <rPh sb="24" eb="25">
      <t>カカ</t>
    </rPh>
    <rPh sb="27" eb="29">
      <t>キョウテイ</t>
    </rPh>
    <phoneticPr fontId="3"/>
  </si>
  <si>
    <t>不燃化特区における建築物の建替えや除却に係わる一般的な相談対応</t>
    <rPh sb="0" eb="3">
      <t>フネンカ</t>
    </rPh>
    <rPh sb="3" eb="5">
      <t>トック</t>
    </rPh>
    <rPh sb="9" eb="12">
      <t>ケンチクブツ</t>
    </rPh>
    <rPh sb="13" eb="15">
      <t>タテカ</t>
    </rPh>
    <rPh sb="17" eb="19">
      <t>ジョキャク</t>
    </rPh>
    <rPh sb="20" eb="21">
      <t>カカ</t>
    </rPh>
    <rPh sb="23" eb="26">
      <t>イッパンテキ</t>
    </rPh>
    <rPh sb="27" eb="29">
      <t>ソウダン</t>
    </rPh>
    <rPh sb="29" eb="31">
      <t>タイオウ</t>
    </rPh>
    <phoneticPr fontId="3"/>
  </si>
  <si>
    <t>03-3802-4319</t>
    <phoneticPr fontId="3"/>
  </si>
  <si>
    <t>https://www.city.arakawa.tokyo.jp/a041/senmonnkahaken.html</t>
    <phoneticPr fontId="3"/>
  </si>
  <si>
    <t>不燃化特区における土地建物の調査・測量の相談に係わる協定</t>
    <rPh sb="0" eb="3">
      <t>フネンカ</t>
    </rPh>
    <rPh sb="3" eb="5">
      <t>トック</t>
    </rPh>
    <rPh sb="9" eb="11">
      <t>トチ</t>
    </rPh>
    <rPh sb="11" eb="13">
      <t>タテモノ</t>
    </rPh>
    <rPh sb="14" eb="16">
      <t>チョウサ</t>
    </rPh>
    <rPh sb="17" eb="19">
      <t>ソクリョウ</t>
    </rPh>
    <rPh sb="20" eb="22">
      <t>ソウダン</t>
    </rPh>
    <rPh sb="23" eb="24">
      <t>カカ</t>
    </rPh>
    <rPh sb="26" eb="28">
      <t>キョウテイ</t>
    </rPh>
    <phoneticPr fontId="3"/>
  </si>
  <si>
    <t>不燃化特区における土地建物の権利調査・登記・相続等の相談に係わる協定</t>
    <rPh sb="0" eb="3">
      <t>フネンカ</t>
    </rPh>
    <rPh sb="3" eb="5">
      <t>トック</t>
    </rPh>
    <rPh sb="9" eb="11">
      <t>トチ</t>
    </rPh>
    <rPh sb="11" eb="13">
      <t>タテモノ</t>
    </rPh>
    <rPh sb="14" eb="16">
      <t>ケンリ</t>
    </rPh>
    <rPh sb="16" eb="18">
      <t>チョウサ</t>
    </rPh>
    <rPh sb="19" eb="21">
      <t>トウキ</t>
    </rPh>
    <rPh sb="22" eb="24">
      <t>ソウゾク</t>
    </rPh>
    <rPh sb="24" eb="25">
      <t>トウ</t>
    </rPh>
    <rPh sb="26" eb="28">
      <t>ソウダン</t>
    </rPh>
    <rPh sb="29" eb="30">
      <t>カカ</t>
    </rPh>
    <rPh sb="32" eb="34">
      <t>キョウテイ</t>
    </rPh>
    <phoneticPr fontId="3"/>
  </si>
  <si>
    <t>東京司法書士会</t>
    <rPh sb="0" eb="2">
      <t>トウキョウ</t>
    </rPh>
    <rPh sb="2" eb="4">
      <t>シホウ</t>
    </rPh>
    <rPh sb="4" eb="7">
      <t>ショシカイ</t>
    </rPh>
    <phoneticPr fontId="3"/>
  </si>
  <si>
    <t>荒川・南千住地区のまちづくりに関する協定</t>
    <rPh sb="0" eb="2">
      <t>アラカワ</t>
    </rPh>
    <rPh sb="3" eb="4">
      <t>ミナミ</t>
    </rPh>
    <rPh sb="4" eb="6">
      <t>センジュ</t>
    </rPh>
    <rPh sb="6" eb="8">
      <t>チク</t>
    </rPh>
    <rPh sb="15" eb="16">
      <t>カン</t>
    </rPh>
    <rPh sb="18" eb="20">
      <t>キョウテイ</t>
    </rPh>
    <phoneticPr fontId="3"/>
  </si>
  <si>
    <t>2021年4月1日（変更）
2007年5月30日（当初）</t>
    <rPh sb="4" eb="5">
      <t>ネン</t>
    </rPh>
    <rPh sb="6" eb="7">
      <t>ガツ</t>
    </rPh>
    <rPh sb="8" eb="9">
      <t>ニチ</t>
    </rPh>
    <rPh sb="10" eb="12">
      <t>ヘンコウ</t>
    </rPh>
    <rPh sb="18" eb="19">
      <t>ネン</t>
    </rPh>
    <rPh sb="20" eb="21">
      <t>ツキ</t>
    </rPh>
    <rPh sb="23" eb="24">
      <t>ニチ</t>
    </rPh>
    <rPh sb="25" eb="27">
      <t>トウショ</t>
    </rPh>
    <phoneticPr fontId="3"/>
  </si>
  <si>
    <t>荒川・南千住地区のまちづくりに関する業務協定</t>
    <rPh sb="0" eb="2">
      <t>アラカワ</t>
    </rPh>
    <rPh sb="3" eb="4">
      <t>ミナミ</t>
    </rPh>
    <rPh sb="4" eb="6">
      <t>センジュ</t>
    </rPh>
    <rPh sb="6" eb="8">
      <t>チク</t>
    </rPh>
    <rPh sb="15" eb="16">
      <t>カン</t>
    </rPh>
    <rPh sb="18" eb="20">
      <t>ギョウム</t>
    </rPh>
    <rPh sb="20" eb="22">
      <t>キョウテイ</t>
    </rPh>
    <phoneticPr fontId="3"/>
  </si>
  <si>
    <t>2021年4月1日（変更）
2013年6月21日（当初）</t>
    <rPh sb="4" eb="5">
      <t>ネン</t>
    </rPh>
    <rPh sb="6" eb="7">
      <t>ガツ</t>
    </rPh>
    <rPh sb="8" eb="9">
      <t>ニチ</t>
    </rPh>
    <rPh sb="10" eb="12">
      <t>ヘンコウ</t>
    </rPh>
    <rPh sb="18" eb="19">
      <t>ネン</t>
    </rPh>
    <rPh sb="20" eb="21">
      <t>ツキ</t>
    </rPh>
    <rPh sb="23" eb="24">
      <t>ニチ</t>
    </rPh>
    <rPh sb="25" eb="27">
      <t>トウショ</t>
    </rPh>
    <phoneticPr fontId="3"/>
  </si>
  <si>
    <t>荒川二・四・七丁目地区における不燃化促進に関する事業協定</t>
    <rPh sb="0" eb="2">
      <t>アラカワ</t>
    </rPh>
    <rPh sb="2" eb="3">
      <t>ニ</t>
    </rPh>
    <rPh sb="4" eb="5">
      <t>ヨン</t>
    </rPh>
    <rPh sb="6" eb="7">
      <t>ナナ</t>
    </rPh>
    <rPh sb="7" eb="9">
      <t>チョウメ</t>
    </rPh>
    <rPh sb="9" eb="11">
      <t>チク</t>
    </rPh>
    <rPh sb="15" eb="18">
      <t>フネンカ</t>
    </rPh>
    <rPh sb="18" eb="20">
      <t>ソクシン</t>
    </rPh>
    <rPh sb="21" eb="22">
      <t>カン</t>
    </rPh>
    <rPh sb="24" eb="26">
      <t>ジギョウ</t>
    </rPh>
    <rPh sb="26" eb="28">
      <t>キョウテイ</t>
    </rPh>
    <phoneticPr fontId="3"/>
  </si>
  <si>
    <t>補助９０号線沿道緑道整備に関する協定書</t>
    <rPh sb="0" eb="2">
      <t>ホジョ</t>
    </rPh>
    <rPh sb="4" eb="6">
      <t>ゴウセン</t>
    </rPh>
    <rPh sb="6" eb="8">
      <t>エンドウ</t>
    </rPh>
    <rPh sb="8" eb="10">
      <t>リョクドウ</t>
    </rPh>
    <rPh sb="10" eb="12">
      <t>セイビ</t>
    </rPh>
    <rPh sb="13" eb="14">
      <t>カン</t>
    </rPh>
    <rPh sb="16" eb="18">
      <t>キョウテイ</t>
    </rPh>
    <rPh sb="18" eb="19">
      <t>ショ</t>
    </rPh>
    <phoneticPr fontId="3"/>
  </si>
  <si>
    <t>2020年4月1日（変更）
2017年9月19日（当初）</t>
    <rPh sb="4" eb="5">
      <t>ネン</t>
    </rPh>
    <rPh sb="6" eb="7">
      <t>ガツ</t>
    </rPh>
    <rPh sb="8" eb="9">
      <t>ニチ</t>
    </rPh>
    <rPh sb="10" eb="12">
      <t>ヘンコウ</t>
    </rPh>
    <rPh sb="18" eb="19">
      <t>ネン</t>
    </rPh>
    <rPh sb="20" eb="21">
      <t>ガツ</t>
    </rPh>
    <rPh sb="23" eb="24">
      <t>ニチ</t>
    </rPh>
    <rPh sb="25" eb="27">
      <t>トウショ</t>
    </rPh>
    <phoneticPr fontId="3"/>
  </si>
  <si>
    <t>町屋・尾久地区のまちづくりに関する協定</t>
    <rPh sb="0" eb="2">
      <t>マチヤ</t>
    </rPh>
    <rPh sb="3" eb="5">
      <t>オグ</t>
    </rPh>
    <rPh sb="5" eb="7">
      <t>チク</t>
    </rPh>
    <rPh sb="14" eb="15">
      <t>カン</t>
    </rPh>
    <rPh sb="17" eb="19">
      <t>キョウテイ</t>
    </rPh>
    <phoneticPr fontId="3"/>
  </si>
  <si>
    <t>町屋・尾久地区のまちづくりに関する業務協定</t>
    <rPh sb="0" eb="2">
      <t>マチヤ</t>
    </rPh>
    <rPh sb="3" eb="5">
      <t>オグ</t>
    </rPh>
    <rPh sb="5" eb="7">
      <t>チク</t>
    </rPh>
    <rPh sb="14" eb="15">
      <t>カン</t>
    </rPh>
    <rPh sb="17" eb="19">
      <t>ギョウム</t>
    </rPh>
    <rPh sb="19" eb="21">
      <t>キョウテイ</t>
    </rPh>
    <phoneticPr fontId="3"/>
  </si>
  <si>
    <t>町屋二・三・四丁目地区における不燃化促進に関する事業協定</t>
    <rPh sb="0" eb="2">
      <t>マチヤ</t>
    </rPh>
    <rPh sb="2" eb="3">
      <t>ニ</t>
    </rPh>
    <rPh sb="4" eb="5">
      <t>サン</t>
    </rPh>
    <rPh sb="6" eb="9">
      <t>ヨンチョウメ</t>
    </rPh>
    <rPh sb="9" eb="11">
      <t>チク</t>
    </rPh>
    <rPh sb="15" eb="18">
      <t>フネンカ</t>
    </rPh>
    <rPh sb="18" eb="20">
      <t>ソクシン</t>
    </rPh>
    <rPh sb="21" eb="22">
      <t>カン</t>
    </rPh>
    <rPh sb="24" eb="26">
      <t>ジギョウ</t>
    </rPh>
    <rPh sb="26" eb="28">
      <t>キョウテイ</t>
    </rPh>
    <phoneticPr fontId="3"/>
  </si>
  <si>
    <t>まちづくりサポーター派遣</t>
    <rPh sb="10" eb="12">
      <t>ハケン</t>
    </rPh>
    <phoneticPr fontId="3"/>
  </si>
  <si>
    <t>荒川区建設業協会</t>
    <rPh sb="0" eb="3">
      <t>アラカワク</t>
    </rPh>
    <rPh sb="3" eb="6">
      <t>ケンセツギョウ</t>
    </rPh>
    <rPh sb="6" eb="8">
      <t>キョウカイ</t>
    </rPh>
    <phoneticPr fontId="3"/>
  </si>
  <si>
    <t>2000年4月1日
(まちづくり公社から引継）</t>
    <rPh sb="4" eb="5">
      <t>ネン</t>
    </rPh>
    <rPh sb="6" eb="7">
      <t>ガツ</t>
    </rPh>
    <rPh sb="8" eb="9">
      <t>ニチ</t>
    </rPh>
    <rPh sb="16" eb="18">
      <t>コウシャ</t>
    </rPh>
    <rPh sb="20" eb="22">
      <t>ヒキツギ</t>
    </rPh>
    <phoneticPr fontId="3"/>
  </si>
  <si>
    <t>区民等からの相談を受け、現地調査が必要な場合、区から専門的助言を行う、区内の事業者で組織された協力団体所属のボランティアをサポーターとして派遣する制度</t>
    <rPh sb="0" eb="2">
      <t>クミン</t>
    </rPh>
    <rPh sb="2" eb="3">
      <t>トウ</t>
    </rPh>
    <rPh sb="6" eb="8">
      <t>ソウダン</t>
    </rPh>
    <rPh sb="9" eb="10">
      <t>ウ</t>
    </rPh>
    <rPh sb="20" eb="22">
      <t>バアイ</t>
    </rPh>
    <rPh sb="23" eb="24">
      <t>ク</t>
    </rPh>
    <rPh sb="26" eb="29">
      <t>センモンテキ</t>
    </rPh>
    <rPh sb="29" eb="31">
      <t>ジョゲン</t>
    </rPh>
    <rPh sb="32" eb="33">
      <t>オコナ</t>
    </rPh>
    <rPh sb="35" eb="37">
      <t>クナイ</t>
    </rPh>
    <rPh sb="38" eb="41">
      <t>ジギョウシャ</t>
    </rPh>
    <rPh sb="42" eb="44">
      <t>ソシキ</t>
    </rPh>
    <rPh sb="47" eb="51">
      <t>キョウリョクダンタイ</t>
    </rPh>
    <rPh sb="51" eb="53">
      <t>ショゾク</t>
    </rPh>
    <rPh sb="69" eb="71">
      <t>ハケン</t>
    </rPh>
    <rPh sb="73" eb="75">
      <t>セイド</t>
    </rPh>
    <phoneticPr fontId="3"/>
  </si>
  <si>
    <t>防災都市づくり部住まい街づくり課管理係</t>
    <rPh sb="0" eb="2">
      <t>ボウサイ</t>
    </rPh>
    <rPh sb="2" eb="4">
      <t>トシ</t>
    </rPh>
    <rPh sb="7" eb="8">
      <t>ブ</t>
    </rPh>
    <rPh sb="8" eb="9">
      <t>ス</t>
    </rPh>
    <rPh sb="11" eb="12">
      <t>マチ</t>
    </rPh>
    <rPh sb="15" eb="16">
      <t>カ</t>
    </rPh>
    <rPh sb="16" eb="19">
      <t>カンリカカリ</t>
    </rPh>
    <phoneticPr fontId="3"/>
  </si>
  <si>
    <t>03-3802-4178</t>
    <phoneticPr fontId="3"/>
  </si>
  <si>
    <t>https://www.city.arakawa.tokyo.jp/a041/seikatsu/sumai/supporter.html</t>
    <phoneticPr fontId="3"/>
  </si>
  <si>
    <t>東尾久五丁目防災スポットにおける維持管理等に関する協定</t>
    <rPh sb="0" eb="3">
      <t>ヒガシオグ</t>
    </rPh>
    <rPh sb="3" eb="6">
      <t>ゴチョウメ</t>
    </rPh>
    <rPh sb="6" eb="8">
      <t>ボウサイ</t>
    </rPh>
    <rPh sb="16" eb="20">
      <t>イジカンリ</t>
    </rPh>
    <rPh sb="20" eb="21">
      <t>ナド</t>
    </rPh>
    <rPh sb="22" eb="23">
      <t>カン</t>
    </rPh>
    <rPh sb="25" eb="27">
      <t>キョウテイ</t>
    </rPh>
    <phoneticPr fontId="3"/>
  </si>
  <si>
    <t>東尾久五丁目仲町会</t>
    <rPh sb="0" eb="3">
      <t>ヒガシオグ</t>
    </rPh>
    <rPh sb="3" eb="6">
      <t>ゴチョウメ</t>
    </rPh>
    <rPh sb="6" eb="7">
      <t>ナカ</t>
    </rPh>
    <rPh sb="7" eb="9">
      <t>チョウカイ</t>
    </rPh>
    <phoneticPr fontId="3"/>
  </si>
  <si>
    <t>町屋三丁目防災スポットにおける維持管理等に関する協定</t>
    <rPh sb="0" eb="2">
      <t>マチヤ</t>
    </rPh>
    <rPh sb="2" eb="3">
      <t>サン</t>
    </rPh>
    <rPh sb="3" eb="5">
      <t>チョウメ</t>
    </rPh>
    <rPh sb="5" eb="7">
      <t>ボウサイ</t>
    </rPh>
    <rPh sb="15" eb="19">
      <t>イジカンリ</t>
    </rPh>
    <rPh sb="19" eb="20">
      <t>ナド</t>
    </rPh>
    <rPh sb="21" eb="22">
      <t>カン</t>
    </rPh>
    <rPh sb="24" eb="26">
      <t>キョウテイ</t>
    </rPh>
    <phoneticPr fontId="3"/>
  </si>
  <si>
    <t>町屋三丁目仲町会</t>
    <rPh sb="0" eb="2">
      <t>マチヤ</t>
    </rPh>
    <rPh sb="2" eb="5">
      <t>サンチョウメ</t>
    </rPh>
    <rPh sb="5" eb="6">
      <t>ナカ</t>
    </rPh>
    <rPh sb="6" eb="8">
      <t>チョウカイ</t>
    </rPh>
    <phoneticPr fontId="3"/>
  </si>
  <si>
    <t>西尾久六丁目防災スポットにおける維持管理等に関する協定</t>
    <rPh sb="0" eb="3">
      <t>ニシオグ</t>
    </rPh>
    <rPh sb="3" eb="4">
      <t>ロク</t>
    </rPh>
    <rPh sb="4" eb="6">
      <t>チョウメ</t>
    </rPh>
    <rPh sb="6" eb="8">
      <t>ボウサイ</t>
    </rPh>
    <rPh sb="16" eb="20">
      <t>イジカンリ</t>
    </rPh>
    <rPh sb="20" eb="21">
      <t>ナド</t>
    </rPh>
    <rPh sb="22" eb="23">
      <t>カン</t>
    </rPh>
    <rPh sb="25" eb="27">
      <t>キョウテイ</t>
    </rPh>
    <phoneticPr fontId="3"/>
  </si>
  <si>
    <t>西尾久六丁目町会</t>
    <rPh sb="6" eb="8">
      <t>チョウカイ</t>
    </rPh>
    <phoneticPr fontId="3"/>
  </si>
  <si>
    <t>西尾久一丁目防災スポットにおける維持管理等に関する協定</t>
    <rPh sb="0" eb="3">
      <t>ニシオグ</t>
    </rPh>
    <rPh sb="3" eb="4">
      <t>イッ</t>
    </rPh>
    <rPh sb="4" eb="6">
      <t>チョウメ</t>
    </rPh>
    <rPh sb="6" eb="8">
      <t>ボウサイ</t>
    </rPh>
    <rPh sb="16" eb="20">
      <t>イジカンリ</t>
    </rPh>
    <rPh sb="20" eb="21">
      <t>ナド</t>
    </rPh>
    <rPh sb="22" eb="23">
      <t>カン</t>
    </rPh>
    <rPh sb="25" eb="27">
      <t>キョウテイ</t>
    </rPh>
    <phoneticPr fontId="3"/>
  </si>
  <si>
    <t>西尾久東町会</t>
    <rPh sb="3" eb="4">
      <t>ヒガシ</t>
    </rPh>
    <rPh sb="4" eb="6">
      <t>チョウカイ</t>
    </rPh>
    <phoneticPr fontId="3"/>
  </si>
  <si>
    <t>03-3802-4319</t>
  </si>
  <si>
    <t>花の木防災スポットにおける維持管理等に関する協定</t>
    <rPh sb="0" eb="1">
      <t>ハナ</t>
    </rPh>
    <rPh sb="2" eb="3">
      <t>キ</t>
    </rPh>
    <rPh sb="3" eb="5">
      <t>ボウサイ</t>
    </rPh>
    <rPh sb="13" eb="17">
      <t>イジカンリ</t>
    </rPh>
    <rPh sb="17" eb="18">
      <t>ナド</t>
    </rPh>
    <rPh sb="19" eb="20">
      <t>カン</t>
    </rPh>
    <rPh sb="22" eb="24">
      <t>キョウテイ</t>
    </rPh>
    <phoneticPr fontId="3"/>
  </si>
  <si>
    <t>荒川親交会</t>
    <rPh sb="0" eb="2">
      <t>アラカワ</t>
    </rPh>
    <rPh sb="2" eb="3">
      <t>シタ</t>
    </rPh>
    <phoneticPr fontId="3"/>
  </si>
  <si>
    <t>熊野前商店街防災スポットにおける維持管理等に関する協定</t>
    <rPh sb="0" eb="3">
      <t>クマノマエ</t>
    </rPh>
    <rPh sb="3" eb="6">
      <t>ショウテンガイ</t>
    </rPh>
    <rPh sb="6" eb="8">
      <t>ボウサイ</t>
    </rPh>
    <rPh sb="16" eb="20">
      <t>イジカンリ</t>
    </rPh>
    <rPh sb="20" eb="21">
      <t>ナド</t>
    </rPh>
    <rPh sb="22" eb="23">
      <t>カン</t>
    </rPh>
    <rPh sb="25" eb="27">
      <t>キョウテイ</t>
    </rPh>
    <phoneticPr fontId="3"/>
  </si>
  <si>
    <t>熊野前商店街振興組合</t>
    <rPh sb="0" eb="3">
      <t>クマノマエ</t>
    </rPh>
    <rPh sb="3" eb="6">
      <t>ショウテンガイ</t>
    </rPh>
    <rPh sb="6" eb="10">
      <t>シンコウクミアイ</t>
    </rPh>
    <phoneticPr fontId="3"/>
  </si>
  <si>
    <t>町屋四丁目江川防災スポットにおける維持管理等に関する協定</t>
    <rPh sb="0" eb="2">
      <t>マチヤ</t>
    </rPh>
    <rPh sb="2" eb="3">
      <t>ヨン</t>
    </rPh>
    <rPh sb="3" eb="5">
      <t>チョウメ</t>
    </rPh>
    <rPh sb="5" eb="7">
      <t>エガワ</t>
    </rPh>
    <rPh sb="7" eb="9">
      <t>ボウサイ</t>
    </rPh>
    <rPh sb="17" eb="21">
      <t>イジカンリ</t>
    </rPh>
    <rPh sb="21" eb="22">
      <t>ナド</t>
    </rPh>
    <rPh sb="23" eb="24">
      <t>カン</t>
    </rPh>
    <rPh sb="26" eb="28">
      <t>キョウテイ</t>
    </rPh>
    <phoneticPr fontId="3"/>
  </si>
  <si>
    <t>町屋江川町会</t>
    <rPh sb="0" eb="2">
      <t>マチヤ</t>
    </rPh>
    <rPh sb="2" eb="4">
      <t>エガワ</t>
    </rPh>
    <rPh sb="4" eb="6">
      <t>チョウカイ</t>
    </rPh>
    <phoneticPr fontId="3"/>
  </si>
  <si>
    <t>東尾久一丁目防災スポットにおける維持管理等に関する協定</t>
    <rPh sb="0" eb="3">
      <t>ヒガシオグ</t>
    </rPh>
    <rPh sb="3" eb="4">
      <t>イッ</t>
    </rPh>
    <rPh sb="4" eb="6">
      <t>チョウメ</t>
    </rPh>
    <rPh sb="6" eb="8">
      <t>ボウサイ</t>
    </rPh>
    <rPh sb="16" eb="20">
      <t>イジカンリ</t>
    </rPh>
    <rPh sb="20" eb="21">
      <t>ナド</t>
    </rPh>
    <rPh sb="22" eb="23">
      <t>カン</t>
    </rPh>
    <rPh sb="25" eb="27">
      <t>キョウテイ</t>
    </rPh>
    <phoneticPr fontId="3"/>
  </si>
  <si>
    <t>東尾久一丁目町会</t>
    <rPh sb="0" eb="3">
      <t>ヒガシオグ</t>
    </rPh>
    <rPh sb="3" eb="6">
      <t>イッチョウメ</t>
    </rPh>
    <rPh sb="6" eb="8">
      <t>チョウカイ</t>
    </rPh>
    <phoneticPr fontId="3"/>
  </si>
  <si>
    <t>六仲防災スポットにおける維持管理等に関する協定</t>
    <rPh sb="0" eb="2">
      <t>ロクナカ</t>
    </rPh>
    <rPh sb="2" eb="4">
      <t>ボウサイ</t>
    </rPh>
    <rPh sb="12" eb="16">
      <t>イジカンリ</t>
    </rPh>
    <rPh sb="16" eb="17">
      <t>ナド</t>
    </rPh>
    <rPh sb="18" eb="19">
      <t>カン</t>
    </rPh>
    <rPh sb="21" eb="23">
      <t>キョウテイ</t>
    </rPh>
    <phoneticPr fontId="3"/>
  </si>
  <si>
    <t>東尾久六丁目仲町会</t>
    <rPh sb="0" eb="3">
      <t>ヒガシオグ</t>
    </rPh>
    <rPh sb="3" eb="6">
      <t>ロクチョウメ</t>
    </rPh>
    <rPh sb="6" eb="9">
      <t>ナカチョウカイ</t>
    </rPh>
    <phoneticPr fontId="3"/>
  </si>
  <si>
    <t>豊島通り防災スポットにおける維持管理等に関する協定</t>
    <rPh sb="0" eb="2">
      <t>トシマ</t>
    </rPh>
    <rPh sb="2" eb="3">
      <t>トオ</t>
    </rPh>
    <rPh sb="4" eb="6">
      <t>ボウサイ</t>
    </rPh>
    <rPh sb="14" eb="18">
      <t>イジカンリ</t>
    </rPh>
    <rPh sb="18" eb="19">
      <t>ナド</t>
    </rPh>
    <rPh sb="20" eb="21">
      <t>カン</t>
    </rPh>
    <rPh sb="23" eb="25">
      <t>キョウテイ</t>
    </rPh>
    <phoneticPr fontId="3"/>
  </si>
  <si>
    <t>荒川二丁目防災スポットにおける維持管理等に関する協定</t>
    <rPh sb="0" eb="2">
      <t>アラカワ</t>
    </rPh>
    <rPh sb="2" eb="3">
      <t>ニ</t>
    </rPh>
    <rPh sb="3" eb="5">
      <t>チョウメ</t>
    </rPh>
    <rPh sb="5" eb="7">
      <t>ボウサイ</t>
    </rPh>
    <rPh sb="15" eb="19">
      <t>イジカンリ</t>
    </rPh>
    <rPh sb="19" eb="20">
      <t>ナド</t>
    </rPh>
    <rPh sb="21" eb="22">
      <t>カン</t>
    </rPh>
    <rPh sb="24" eb="26">
      <t>キョウテイ</t>
    </rPh>
    <phoneticPr fontId="3"/>
  </si>
  <si>
    <t>荒川二丁目東会</t>
    <rPh sb="0" eb="2">
      <t>アラカワ</t>
    </rPh>
    <rPh sb="2" eb="5">
      <t>ニチョウメ</t>
    </rPh>
    <rPh sb="5" eb="6">
      <t>ヒガシ</t>
    </rPh>
    <rPh sb="6" eb="7">
      <t>カイ</t>
    </rPh>
    <phoneticPr fontId="3"/>
  </si>
  <si>
    <t>町屋二丁目防災スポットにおける維持管理等に関する協定</t>
    <rPh sb="0" eb="2">
      <t>マチヤ</t>
    </rPh>
    <rPh sb="2" eb="3">
      <t>ニ</t>
    </rPh>
    <rPh sb="3" eb="5">
      <t>チョウメ</t>
    </rPh>
    <rPh sb="5" eb="7">
      <t>ボウサイ</t>
    </rPh>
    <rPh sb="15" eb="19">
      <t>イジカンリ</t>
    </rPh>
    <rPh sb="19" eb="20">
      <t>ナド</t>
    </rPh>
    <rPh sb="21" eb="22">
      <t>カン</t>
    </rPh>
    <rPh sb="24" eb="26">
      <t>キョウテイ</t>
    </rPh>
    <phoneticPr fontId="3"/>
  </si>
  <si>
    <t>町屋東栄町会</t>
    <rPh sb="2" eb="3">
      <t>ヒガシ</t>
    </rPh>
    <rPh sb="3" eb="4">
      <t>サカエ</t>
    </rPh>
    <rPh sb="4" eb="6">
      <t>チョウカイ</t>
    </rPh>
    <phoneticPr fontId="3"/>
  </si>
  <si>
    <t>小台通り防災スポットにおける維持管理等に関する協定</t>
    <rPh sb="0" eb="2">
      <t>オダイ</t>
    </rPh>
    <rPh sb="2" eb="3">
      <t>ドオ</t>
    </rPh>
    <rPh sb="4" eb="6">
      <t>ボウサイ</t>
    </rPh>
    <rPh sb="14" eb="18">
      <t>イジカンリ</t>
    </rPh>
    <rPh sb="18" eb="19">
      <t>ナド</t>
    </rPh>
    <rPh sb="20" eb="21">
      <t>カン</t>
    </rPh>
    <rPh sb="23" eb="25">
      <t>キョウテイ</t>
    </rPh>
    <phoneticPr fontId="3"/>
  </si>
  <si>
    <t>西尾久六丁目東防災スポットにおける維持管理等に関する協定</t>
    <rPh sb="0" eb="3">
      <t>ニシオグ</t>
    </rPh>
    <rPh sb="3" eb="4">
      <t>ロク</t>
    </rPh>
    <rPh sb="4" eb="6">
      <t>チョウメ</t>
    </rPh>
    <rPh sb="6" eb="7">
      <t>ヒガシ</t>
    </rPh>
    <rPh sb="7" eb="9">
      <t>ボウサイ</t>
    </rPh>
    <rPh sb="17" eb="21">
      <t>イジカンリ</t>
    </rPh>
    <rPh sb="21" eb="22">
      <t>ナド</t>
    </rPh>
    <rPh sb="23" eb="24">
      <t>カン</t>
    </rPh>
    <rPh sb="26" eb="28">
      <t>キョウテイ</t>
    </rPh>
    <phoneticPr fontId="3"/>
  </si>
  <si>
    <t>町屋三丁目睦防災スポットにおける維持管理等に関する協定</t>
    <rPh sb="0" eb="2">
      <t>マチヤ</t>
    </rPh>
    <rPh sb="2" eb="5">
      <t>サンチョウメ</t>
    </rPh>
    <rPh sb="5" eb="6">
      <t>ムツミ</t>
    </rPh>
    <rPh sb="6" eb="8">
      <t>ボウサイ</t>
    </rPh>
    <rPh sb="16" eb="20">
      <t>イジカンリ</t>
    </rPh>
    <rPh sb="20" eb="21">
      <t>ナド</t>
    </rPh>
    <rPh sb="22" eb="23">
      <t>カン</t>
    </rPh>
    <rPh sb="25" eb="27">
      <t>キョウテイ</t>
    </rPh>
    <phoneticPr fontId="3"/>
  </si>
  <si>
    <t>町屋睦町会</t>
    <rPh sb="2" eb="3">
      <t>ムツミ</t>
    </rPh>
    <rPh sb="3" eb="5">
      <t>チョウカイ</t>
    </rPh>
    <phoneticPr fontId="3"/>
  </si>
  <si>
    <t>東尾久一丁目西防災スポットにおける維持管理等に関する協定</t>
    <rPh sb="0" eb="3">
      <t>ヒガシオグ</t>
    </rPh>
    <rPh sb="3" eb="4">
      <t>イッ</t>
    </rPh>
    <rPh sb="4" eb="6">
      <t>チョウメ</t>
    </rPh>
    <rPh sb="6" eb="7">
      <t>ニシ</t>
    </rPh>
    <rPh sb="7" eb="9">
      <t>ボウサイ</t>
    </rPh>
    <rPh sb="17" eb="21">
      <t>イジカンリ</t>
    </rPh>
    <rPh sb="21" eb="22">
      <t>ナド</t>
    </rPh>
    <rPh sb="23" eb="24">
      <t>カン</t>
    </rPh>
    <rPh sb="26" eb="28">
      <t>キョウテイ</t>
    </rPh>
    <phoneticPr fontId="3"/>
  </si>
  <si>
    <t>東尾久赤土町会</t>
    <rPh sb="0" eb="3">
      <t>ヒガシオグ</t>
    </rPh>
    <rPh sb="3" eb="5">
      <t>アカド</t>
    </rPh>
    <rPh sb="5" eb="7">
      <t>チョウカイ</t>
    </rPh>
    <phoneticPr fontId="3"/>
  </si>
  <si>
    <t>西尾久六丁目西防災スポットにおける維持管理等に関する協定</t>
    <rPh sb="0" eb="3">
      <t>ニシオグ</t>
    </rPh>
    <rPh sb="3" eb="4">
      <t>ロク</t>
    </rPh>
    <rPh sb="4" eb="6">
      <t>チョウメ</t>
    </rPh>
    <rPh sb="6" eb="7">
      <t>ニシ</t>
    </rPh>
    <rPh sb="7" eb="9">
      <t>ボウサイ</t>
    </rPh>
    <rPh sb="17" eb="21">
      <t>イジカンリ</t>
    </rPh>
    <rPh sb="21" eb="22">
      <t>ナド</t>
    </rPh>
    <rPh sb="23" eb="24">
      <t>カン</t>
    </rPh>
    <rPh sb="26" eb="28">
      <t>キョウテイ</t>
    </rPh>
    <phoneticPr fontId="3"/>
  </si>
  <si>
    <t>東尾久小沼防災スポットにおける維持管理等に関する協定</t>
    <rPh sb="0" eb="3">
      <t>ヒガシオグ</t>
    </rPh>
    <rPh sb="3" eb="5">
      <t>コヌマ</t>
    </rPh>
    <rPh sb="5" eb="7">
      <t>ボウサイ</t>
    </rPh>
    <rPh sb="15" eb="19">
      <t>イジカンリ</t>
    </rPh>
    <rPh sb="19" eb="20">
      <t>ナド</t>
    </rPh>
    <rPh sb="21" eb="22">
      <t>カン</t>
    </rPh>
    <rPh sb="24" eb="26">
      <t>キョウテイ</t>
    </rPh>
    <phoneticPr fontId="3"/>
  </si>
  <si>
    <t>旧小台通り防災スポットにおける維持管理等に関する協定</t>
    <rPh sb="0" eb="3">
      <t>キュウオダイ</t>
    </rPh>
    <rPh sb="3" eb="4">
      <t>トオ</t>
    </rPh>
    <rPh sb="5" eb="7">
      <t>ボウサイ</t>
    </rPh>
    <rPh sb="15" eb="19">
      <t>イジカンリ</t>
    </rPh>
    <rPh sb="19" eb="20">
      <t>ナド</t>
    </rPh>
    <rPh sb="21" eb="22">
      <t>カン</t>
    </rPh>
    <rPh sb="24" eb="26">
      <t>キョウテイ</t>
    </rPh>
    <phoneticPr fontId="3"/>
  </si>
  <si>
    <t>西尾久西町会</t>
    <rPh sb="0" eb="3">
      <t>ニシオグ</t>
    </rPh>
    <rPh sb="3" eb="6">
      <t>ニシチョウカイ</t>
    </rPh>
    <phoneticPr fontId="3"/>
  </si>
  <si>
    <t>東尾久五丁目第二防災スポットにおける維持管理等に関する協定</t>
    <rPh sb="0" eb="3">
      <t>ヒガシオグ</t>
    </rPh>
    <rPh sb="3" eb="4">
      <t>ゴ</t>
    </rPh>
    <rPh sb="4" eb="6">
      <t>チョウメ</t>
    </rPh>
    <rPh sb="6" eb="8">
      <t>ダイニ</t>
    </rPh>
    <rPh sb="8" eb="10">
      <t>ボウサイ</t>
    </rPh>
    <rPh sb="18" eb="22">
      <t>イジカンリ</t>
    </rPh>
    <rPh sb="22" eb="23">
      <t>ナド</t>
    </rPh>
    <rPh sb="24" eb="25">
      <t>カン</t>
    </rPh>
    <rPh sb="27" eb="29">
      <t>キョウテイ</t>
    </rPh>
    <phoneticPr fontId="3"/>
  </si>
  <si>
    <t>東尾久五丁目熊野前町会</t>
    <phoneticPr fontId="3"/>
  </si>
  <si>
    <t>荒川区における空き家等対策に関する協定書</t>
    <phoneticPr fontId="3"/>
  </si>
  <si>
    <t>防災都市づくり部住まい街づくり課住宅係</t>
    <rPh sb="0" eb="2">
      <t>ボウサイ</t>
    </rPh>
    <rPh sb="2" eb="4">
      <t>トシ</t>
    </rPh>
    <rPh sb="7" eb="8">
      <t>ブ</t>
    </rPh>
    <rPh sb="8" eb="9">
      <t>ス</t>
    </rPh>
    <rPh sb="11" eb="12">
      <t>マチ</t>
    </rPh>
    <rPh sb="15" eb="16">
      <t>カ</t>
    </rPh>
    <rPh sb="16" eb="19">
      <t>ジュウタクカカリ</t>
    </rPh>
    <phoneticPr fontId="3"/>
  </si>
  <si>
    <t>03-3802-4303</t>
    <phoneticPr fontId="3"/>
  </si>
  <si>
    <t>https://www.city.arakawa.tokyo.jp/a004/kouhou/houdou/20220428.html</t>
    <phoneticPr fontId="3"/>
  </si>
  <si>
    <t>荒川区立熊野前南児童遊園における維持管理等に関する相互協力協定</t>
    <rPh sb="0" eb="4">
      <t>アラカワクリツ</t>
    </rPh>
    <rPh sb="4" eb="7">
      <t>クマノマエ</t>
    </rPh>
    <rPh sb="7" eb="12">
      <t>ミナミジドウユウエン</t>
    </rPh>
    <rPh sb="16" eb="20">
      <t>イジカンリ</t>
    </rPh>
    <rPh sb="20" eb="21">
      <t>トウ</t>
    </rPh>
    <rPh sb="22" eb="23">
      <t>カン</t>
    </rPh>
    <rPh sb="25" eb="27">
      <t>ソウゴ</t>
    </rPh>
    <rPh sb="27" eb="29">
      <t>キョウリョク</t>
    </rPh>
    <rPh sb="29" eb="31">
      <t>キョウテイ</t>
    </rPh>
    <phoneticPr fontId="3"/>
  </si>
  <si>
    <t>東尾久五丁目仲町会・東尾久五丁目熊野前町会・熊野前商店街振興組合</t>
    <rPh sb="0" eb="3">
      <t>ヒガシオグ</t>
    </rPh>
    <rPh sb="3" eb="6">
      <t>ゴチョウメ</t>
    </rPh>
    <rPh sb="6" eb="7">
      <t>ナカ</t>
    </rPh>
    <rPh sb="7" eb="9">
      <t>チョウカイ</t>
    </rPh>
    <rPh sb="10" eb="13">
      <t>ヒガシオグ</t>
    </rPh>
    <rPh sb="13" eb="16">
      <t>ゴチョウメ</t>
    </rPh>
    <rPh sb="16" eb="19">
      <t>クマノマエ</t>
    </rPh>
    <rPh sb="19" eb="21">
      <t>チョウカイ</t>
    </rPh>
    <rPh sb="22" eb="25">
      <t>クマノマエ</t>
    </rPh>
    <rPh sb="25" eb="28">
      <t>ショウテンガイ</t>
    </rPh>
    <rPh sb="28" eb="30">
      <t>シンコウ</t>
    </rPh>
    <rPh sb="30" eb="32">
      <t>クミアイ</t>
    </rPh>
    <phoneticPr fontId="3"/>
  </si>
  <si>
    <t>地域住民の交流促進、地域防災力の向上及び地域商店街等の振興を図る目的として、児童遊園の維持管理等に関して相互協力協定を締結している。</t>
    <rPh sb="0" eb="4">
      <t>チイキジュウミン</t>
    </rPh>
    <rPh sb="5" eb="9">
      <t>コウリュウソクシン</t>
    </rPh>
    <rPh sb="10" eb="12">
      <t>チイキ</t>
    </rPh>
    <rPh sb="12" eb="14">
      <t>ボウサイ</t>
    </rPh>
    <rPh sb="14" eb="15">
      <t>リョク</t>
    </rPh>
    <rPh sb="16" eb="18">
      <t>コウジョウ</t>
    </rPh>
    <rPh sb="18" eb="19">
      <t>オヨ</t>
    </rPh>
    <rPh sb="20" eb="22">
      <t>チイキ</t>
    </rPh>
    <rPh sb="22" eb="25">
      <t>ショウテンガイ</t>
    </rPh>
    <rPh sb="25" eb="26">
      <t>トウ</t>
    </rPh>
    <rPh sb="27" eb="29">
      <t>シンコウ</t>
    </rPh>
    <rPh sb="30" eb="31">
      <t>ハカ</t>
    </rPh>
    <rPh sb="32" eb="34">
      <t>モクテキ</t>
    </rPh>
    <rPh sb="38" eb="42">
      <t>ジドウユウエン</t>
    </rPh>
    <rPh sb="43" eb="47">
      <t>イジカンリ</t>
    </rPh>
    <rPh sb="47" eb="48">
      <t>トウ</t>
    </rPh>
    <rPh sb="49" eb="50">
      <t>カン</t>
    </rPh>
    <rPh sb="52" eb="56">
      <t>ソウゴキョウリョク</t>
    </rPh>
    <rPh sb="56" eb="58">
      <t>キョウテイ</t>
    </rPh>
    <rPh sb="59" eb="61">
      <t>テイケツ</t>
    </rPh>
    <phoneticPr fontId="3"/>
  </si>
  <si>
    <t>防災都市づくり部土木管理課維持みどり係</t>
    <rPh sb="0" eb="4">
      <t>ボウサイトシ</t>
    </rPh>
    <rPh sb="7" eb="8">
      <t>ブ</t>
    </rPh>
    <rPh sb="8" eb="13">
      <t>ドボクカンリカ</t>
    </rPh>
    <rPh sb="13" eb="15">
      <t>イジ</t>
    </rPh>
    <rPh sb="18" eb="19">
      <t>カカリ</t>
    </rPh>
    <phoneticPr fontId="3"/>
  </si>
  <si>
    <t>03-3802-4482</t>
    <phoneticPr fontId="3"/>
  </si>
  <si>
    <t>荒川区立真土公園における維持管理等に関する相互協力協定</t>
    <rPh sb="0" eb="4">
      <t>アラカワクリツ</t>
    </rPh>
    <rPh sb="4" eb="6">
      <t>マツチ</t>
    </rPh>
    <rPh sb="6" eb="8">
      <t>コウエン</t>
    </rPh>
    <rPh sb="12" eb="16">
      <t>イジカンリ</t>
    </rPh>
    <rPh sb="16" eb="17">
      <t>トウ</t>
    </rPh>
    <rPh sb="18" eb="19">
      <t>カン</t>
    </rPh>
    <rPh sb="21" eb="23">
      <t>ソウゴ</t>
    </rPh>
    <rPh sb="23" eb="25">
      <t>キョウリョク</t>
    </rPh>
    <rPh sb="25" eb="27">
      <t>キョウテイ</t>
    </rPh>
    <phoneticPr fontId="3"/>
  </si>
  <si>
    <t>真土町会</t>
    <rPh sb="0" eb="2">
      <t>マツチ</t>
    </rPh>
    <rPh sb="2" eb="4">
      <t>チョウカイ</t>
    </rPh>
    <phoneticPr fontId="3"/>
  </si>
  <si>
    <t>03-3802-4483</t>
    <phoneticPr fontId="3"/>
  </si>
  <si>
    <t>荒川区立荒川五丁目西グリーンスポットにおける維持管理等に関する相互協力協定</t>
    <rPh sb="0" eb="4">
      <t>アラカワクリツ</t>
    </rPh>
    <rPh sb="4" eb="9">
      <t>アラカワゴチョウメ</t>
    </rPh>
    <rPh sb="9" eb="10">
      <t>ニシ</t>
    </rPh>
    <rPh sb="22" eb="26">
      <t>イジカンリ</t>
    </rPh>
    <rPh sb="26" eb="27">
      <t>トウ</t>
    </rPh>
    <rPh sb="28" eb="29">
      <t>カン</t>
    </rPh>
    <rPh sb="31" eb="33">
      <t>ソウゴ</t>
    </rPh>
    <rPh sb="33" eb="35">
      <t>キョウリョク</t>
    </rPh>
    <rPh sb="35" eb="37">
      <t>キョウテイ</t>
    </rPh>
    <phoneticPr fontId="3"/>
  </si>
  <si>
    <t>荒川五丁目銀成町会</t>
    <rPh sb="0" eb="2">
      <t>アラカワ</t>
    </rPh>
    <rPh sb="2" eb="5">
      <t>ゴチョウメ</t>
    </rPh>
    <rPh sb="5" eb="6">
      <t>ギン</t>
    </rPh>
    <rPh sb="6" eb="7">
      <t>シゲル</t>
    </rPh>
    <rPh sb="7" eb="9">
      <t>チョウカイ</t>
    </rPh>
    <phoneticPr fontId="3"/>
  </si>
  <si>
    <t>03-3802-4482</t>
  </si>
  <si>
    <t>荒川区立荒川五丁目グリーンスポットにおける維持管理等に関する相互協力協定</t>
    <rPh sb="0" eb="4">
      <t>アラカワクリツ</t>
    </rPh>
    <rPh sb="4" eb="6">
      <t>アラカワ</t>
    </rPh>
    <rPh sb="6" eb="7">
      <t>ゴ</t>
    </rPh>
    <rPh sb="7" eb="9">
      <t>チョウメ</t>
    </rPh>
    <rPh sb="21" eb="25">
      <t>イジカンリ</t>
    </rPh>
    <rPh sb="25" eb="26">
      <t>トウ</t>
    </rPh>
    <rPh sb="27" eb="28">
      <t>カン</t>
    </rPh>
    <rPh sb="30" eb="32">
      <t>ソウゴ</t>
    </rPh>
    <rPh sb="32" eb="34">
      <t>キョウリョク</t>
    </rPh>
    <rPh sb="34" eb="36">
      <t>キョウテイ</t>
    </rPh>
    <phoneticPr fontId="3"/>
  </si>
  <si>
    <t>荒川親交会</t>
    <rPh sb="0" eb="2">
      <t>アラカワ</t>
    </rPh>
    <rPh sb="2" eb="4">
      <t>シンコウ</t>
    </rPh>
    <rPh sb="4" eb="5">
      <t>カイ</t>
    </rPh>
    <phoneticPr fontId="3"/>
  </si>
  <si>
    <t>西尾久六丁目グリーンスポットにおける維持管理に関する相互協力協定</t>
    <rPh sb="0" eb="3">
      <t>ニシオグ</t>
    </rPh>
    <rPh sb="3" eb="6">
      <t>ロクチョウメ</t>
    </rPh>
    <rPh sb="18" eb="22">
      <t>イジカンリ</t>
    </rPh>
    <rPh sb="23" eb="24">
      <t>カン</t>
    </rPh>
    <rPh sb="26" eb="28">
      <t>ソウゴ</t>
    </rPh>
    <rPh sb="28" eb="30">
      <t>キョウリョク</t>
    </rPh>
    <rPh sb="30" eb="32">
      <t>キョウテイ</t>
    </rPh>
    <phoneticPr fontId="3"/>
  </si>
  <si>
    <t>西尾久六丁目町会</t>
    <rPh sb="0" eb="6">
      <t>ニシオグロクチョウメ</t>
    </rPh>
    <rPh sb="6" eb="8">
      <t>チョウカイ</t>
    </rPh>
    <phoneticPr fontId="3"/>
  </si>
  <si>
    <t>防災都市づくり部土木管理課維持みどり係</t>
    <rPh sb="8" eb="13">
      <t>ドボクカンリカ</t>
    </rPh>
    <rPh sb="13" eb="15">
      <t>イジ</t>
    </rPh>
    <rPh sb="18" eb="19">
      <t>ガカリ</t>
    </rPh>
    <phoneticPr fontId="3"/>
  </si>
  <si>
    <t>荒川五丁目北グリーンスポットにおける維持管理に関する相互協力協定</t>
    <rPh sb="0" eb="2">
      <t>アラカワ</t>
    </rPh>
    <rPh sb="2" eb="5">
      <t>ゴチョウメ</t>
    </rPh>
    <rPh sb="5" eb="6">
      <t>キタ</t>
    </rPh>
    <rPh sb="18" eb="22">
      <t>イジカンリ</t>
    </rPh>
    <rPh sb="23" eb="24">
      <t>カン</t>
    </rPh>
    <rPh sb="26" eb="28">
      <t>ソウゴ</t>
    </rPh>
    <rPh sb="28" eb="30">
      <t>キョウリョク</t>
    </rPh>
    <rPh sb="30" eb="32">
      <t>キョウテイ</t>
    </rPh>
    <phoneticPr fontId="3"/>
  </si>
  <si>
    <t>荒川五丁目北町会</t>
    <rPh sb="0" eb="5">
      <t>アラカワゴチョウメ</t>
    </rPh>
    <rPh sb="5" eb="8">
      <t>キタチョウカイ</t>
    </rPh>
    <phoneticPr fontId="3"/>
  </si>
  <si>
    <t>都電沿線バラの維持管理に関する相互協力協定書</t>
    <rPh sb="0" eb="2">
      <t>トデン</t>
    </rPh>
    <rPh sb="2" eb="4">
      <t>エンセン</t>
    </rPh>
    <rPh sb="7" eb="11">
      <t>イジカンリ</t>
    </rPh>
    <rPh sb="12" eb="13">
      <t>カン</t>
    </rPh>
    <rPh sb="15" eb="17">
      <t>ソウゴ</t>
    </rPh>
    <rPh sb="17" eb="19">
      <t>キョウリョク</t>
    </rPh>
    <rPh sb="19" eb="22">
      <t>キョウテイショ</t>
    </rPh>
    <phoneticPr fontId="3"/>
  </si>
  <si>
    <t>荒川バラの会</t>
    <rPh sb="0" eb="2">
      <t>アラカワ</t>
    </rPh>
    <rPh sb="5" eb="6">
      <t>カイ</t>
    </rPh>
    <phoneticPr fontId="3"/>
  </si>
  <si>
    <t>ボランティア団体「あらかわバラの会」と区が相互に協力して都電沿線バラの維持管理を行う相互協力協定を締結している。</t>
    <rPh sb="6" eb="8">
      <t>ダンタイ</t>
    </rPh>
    <rPh sb="16" eb="17">
      <t>カイ</t>
    </rPh>
    <rPh sb="19" eb="20">
      <t>ク</t>
    </rPh>
    <rPh sb="21" eb="23">
      <t>ソウゴ</t>
    </rPh>
    <rPh sb="24" eb="26">
      <t>キョウリョク</t>
    </rPh>
    <rPh sb="28" eb="30">
      <t>トデン</t>
    </rPh>
    <rPh sb="30" eb="32">
      <t>エンセン</t>
    </rPh>
    <rPh sb="35" eb="39">
      <t>イジカンリ</t>
    </rPh>
    <rPh sb="40" eb="41">
      <t>オコナ</t>
    </rPh>
    <rPh sb="42" eb="44">
      <t>ソウゴ</t>
    </rPh>
    <rPh sb="44" eb="46">
      <t>キョウリョク</t>
    </rPh>
    <rPh sb="46" eb="48">
      <t>キョウテイ</t>
    </rPh>
    <rPh sb="49" eb="51">
      <t>テイケツ</t>
    </rPh>
    <phoneticPr fontId="3"/>
  </si>
  <si>
    <t>http://www.city.arakawa.tokyo.jp/a043/koen/hana/arakawabaranokai.html</t>
    <phoneticPr fontId="3"/>
  </si>
  <si>
    <t>街なか花壇づくり協定</t>
    <rPh sb="0" eb="1">
      <t>マチ</t>
    </rPh>
    <rPh sb="3" eb="5">
      <t>カダン</t>
    </rPh>
    <rPh sb="8" eb="10">
      <t>キョウテイ</t>
    </rPh>
    <phoneticPr fontId="3"/>
  </si>
  <si>
    <t>荒川三丁目街なか花壇会</t>
    <phoneticPr fontId="3"/>
  </si>
  <si>
    <t>街なかに花とみどりの空間を創出し、良好な地域コミュニティの形成に寄与することを目的として、区が設置した街なか花壇の維持管理に関して相互協力協定を締結している。</t>
    <rPh sb="0" eb="1">
      <t>マチ</t>
    </rPh>
    <rPh sb="4" eb="5">
      <t>ハナ</t>
    </rPh>
    <rPh sb="10" eb="12">
      <t>クウカン</t>
    </rPh>
    <rPh sb="13" eb="15">
      <t>ソウシュツ</t>
    </rPh>
    <rPh sb="17" eb="19">
      <t>リョウコウ</t>
    </rPh>
    <rPh sb="20" eb="22">
      <t>チイキ</t>
    </rPh>
    <rPh sb="29" eb="31">
      <t>ケイセイ</t>
    </rPh>
    <rPh sb="32" eb="34">
      <t>キヨ</t>
    </rPh>
    <rPh sb="39" eb="41">
      <t>モクテキ</t>
    </rPh>
    <rPh sb="45" eb="46">
      <t>ク</t>
    </rPh>
    <rPh sb="47" eb="49">
      <t>セッチ</t>
    </rPh>
    <rPh sb="51" eb="52">
      <t>マチ</t>
    </rPh>
    <rPh sb="54" eb="56">
      <t>カダン</t>
    </rPh>
    <rPh sb="57" eb="61">
      <t>イジカンリ</t>
    </rPh>
    <rPh sb="62" eb="63">
      <t>カン</t>
    </rPh>
    <rPh sb="65" eb="67">
      <t>ソウゴ</t>
    </rPh>
    <rPh sb="67" eb="69">
      <t>キョウリョク</t>
    </rPh>
    <rPh sb="69" eb="71">
      <t>キョウテイ</t>
    </rPh>
    <rPh sb="72" eb="74">
      <t>テイケツ</t>
    </rPh>
    <phoneticPr fontId="3"/>
  </si>
  <si>
    <t>http://www.city.arakawa.tokyo.jp/koen/hana/matinakakadan/index.html</t>
    <phoneticPr fontId="3"/>
  </si>
  <si>
    <t>西日暮里五丁目町会ゆきひろクラブ</t>
    <phoneticPr fontId="3"/>
  </si>
  <si>
    <t>03-3802-4483</t>
  </si>
  <si>
    <t>東尾久六丁目仲町会婦人部</t>
    <phoneticPr fontId="3"/>
  </si>
  <si>
    <t>つぼみ</t>
  </si>
  <si>
    <t>南千住瑞光町会</t>
    <phoneticPr fontId="3"/>
  </si>
  <si>
    <t>荒川花の道をつくる会</t>
    <phoneticPr fontId="3"/>
  </si>
  <si>
    <t>西尾久八丁目自治会</t>
    <phoneticPr fontId="3"/>
  </si>
  <si>
    <t>花の会</t>
    <rPh sb="0" eb="1">
      <t>ハナ</t>
    </rPh>
    <rPh sb="2" eb="3">
      <t>カイ</t>
    </rPh>
    <phoneticPr fontId="3"/>
  </si>
  <si>
    <t>七草の会</t>
    <phoneticPr fontId="3"/>
  </si>
  <si>
    <t>熊野前商店街振興組合</t>
    <phoneticPr fontId="3"/>
  </si>
  <si>
    <t>南千住六丁目本町会</t>
    <phoneticPr fontId="3"/>
  </si>
  <si>
    <t>町屋一丁目東町会</t>
    <phoneticPr fontId="3"/>
  </si>
  <si>
    <t>西尾久四丁目自治会</t>
    <phoneticPr fontId="3"/>
  </si>
  <si>
    <t>荒川遊園ビューハイツ
管理組合</t>
    <phoneticPr fontId="3"/>
  </si>
  <si>
    <t>グリーンパーク上中里
管理組合</t>
    <phoneticPr fontId="3"/>
  </si>
  <si>
    <t>あじさい２０１２</t>
    <phoneticPr fontId="3"/>
  </si>
  <si>
    <t>尾竹長寿会</t>
    <phoneticPr fontId="3"/>
  </si>
  <si>
    <t>荒川６丁目新地町会</t>
    <phoneticPr fontId="3"/>
  </si>
  <si>
    <t>菅苗会</t>
    <phoneticPr fontId="3"/>
  </si>
  <si>
    <t>町屋駅前東口商店会</t>
    <phoneticPr fontId="3"/>
  </si>
  <si>
    <t>南千住新光町会</t>
    <phoneticPr fontId="3"/>
  </si>
  <si>
    <t>コツ通り商店会</t>
    <phoneticPr fontId="3"/>
  </si>
  <si>
    <t>三菱電機ビルテクノサービス㈱</t>
    <phoneticPr fontId="3"/>
  </si>
  <si>
    <t>荒川親交会</t>
    <phoneticPr fontId="3"/>
  </si>
  <si>
    <t>ルピナスの会</t>
    <phoneticPr fontId="3"/>
  </si>
  <si>
    <t>仲道会</t>
    <phoneticPr fontId="3"/>
  </si>
  <si>
    <t>東尾久四丁目西町会</t>
    <phoneticPr fontId="3"/>
  </si>
  <si>
    <t>一本松花壇</t>
    <phoneticPr fontId="3"/>
  </si>
  <si>
    <t>旭ガーデニングクラブ</t>
    <phoneticPr fontId="3"/>
  </si>
  <si>
    <t>日暮里中央町会</t>
    <phoneticPr fontId="3"/>
  </si>
  <si>
    <t>イーストヒル町屋管理組合</t>
    <phoneticPr fontId="3"/>
  </si>
  <si>
    <t>ひまわり会</t>
    <phoneticPr fontId="3"/>
  </si>
  <si>
    <t>花と緑の会</t>
    <phoneticPr fontId="3"/>
  </si>
  <si>
    <t>にこにこ・スマイル</t>
    <phoneticPr fontId="3"/>
  </si>
  <si>
    <t>ひぐらしの里花の会</t>
    <phoneticPr fontId="3"/>
  </si>
  <si>
    <t>みんなの会</t>
    <phoneticPr fontId="3"/>
  </si>
  <si>
    <t>東尾久3丁目東町会</t>
    <phoneticPr fontId="3"/>
  </si>
  <si>
    <t>夕やけだんだん花の会</t>
    <phoneticPr fontId="3"/>
  </si>
  <si>
    <t>東尾久五丁目仲町会</t>
    <phoneticPr fontId="3"/>
  </si>
  <si>
    <t>西尾久八丁目東町会</t>
    <phoneticPr fontId="3"/>
  </si>
  <si>
    <t>町屋江川町会</t>
    <phoneticPr fontId="3"/>
  </si>
  <si>
    <t>尾竹橋公園スカイハイツ園芸クラブ</t>
    <phoneticPr fontId="3"/>
  </si>
  <si>
    <t>GoGoパーク</t>
    <phoneticPr fontId="3"/>
  </si>
  <si>
    <t>日暮里駅前花壇の会</t>
    <phoneticPr fontId="3"/>
  </si>
  <si>
    <t>ハッピーマザーガーデン</t>
    <phoneticPr fontId="3"/>
  </si>
  <si>
    <t>リバーパーク汐入町会</t>
    <phoneticPr fontId="3"/>
  </si>
  <si>
    <t>子の神町会・子の神よつば会</t>
    <phoneticPr fontId="3"/>
  </si>
  <si>
    <t>町屋六丁目団地４号棟自治会</t>
    <phoneticPr fontId="3"/>
  </si>
  <si>
    <t>西尾久四丁目町会</t>
    <phoneticPr fontId="3"/>
  </si>
  <si>
    <t>マークスタワー花友</t>
    <phoneticPr fontId="3"/>
  </si>
  <si>
    <t>荒川区大門町会</t>
    <rPh sb="0" eb="3">
      <t>アラカワク</t>
    </rPh>
    <rPh sb="3" eb="5">
      <t>ダイモン</t>
    </rPh>
    <rPh sb="5" eb="7">
      <t>チョウカイ</t>
    </rPh>
    <phoneticPr fontId="3"/>
  </si>
  <si>
    <t>アクロシティ自治会環境部</t>
    <phoneticPr fontId="3"/>
  </si>
  <si>
    <t>尾竹橋町会</t>
    <phoneticPr fontId="3"/>
  </si>
  <si>
    <t>あらかわ希望の家保護者会</t>
    <phoneticPr fontId="3"/>
  </si>
  <si>
    <t>すみれ</t>
    <phoneticPr fontId="3"/>
  </si>
  <si>
    <t>西日暮里北部町会・さくら</t>
    <phoneticPr fontId="3"/>
  </si>
  <si>
    <t>南千住グリーンクラブ</t>
    <phoneticPr fontId="3"/>
  </si>
  <si>
    <t>ドナウ花の会</t>
    <phoneticPr fontId="3"/>
  </si>
  <si>
    <t>花友の会</t>
    <rPh sb="0" eb="1">
      <t>ハナ</t>
    </rPh>
    <rPh sb="1" eb="2">
      <t>トモ</t>
    </rPh>
    <rPh sb="3" eb="4">
      <t>カイ</t>
    </rPh>
    <phoneticPr fontId="3"/>
  </si>
  <si>
    <t>夕やけの会</t>
    <rPh sb="0" eb="1">
      <t>ユウ</t>
    </rPh>
    <rPh sb="4" eb="5">
      <t>カイ</t>
    </rPh>
    <phoneticPr fontId="3"/>
  </si>
  <si>
    <t>城北信用金庫日暮里駅前支店</t>
    <phoneticPr fontId="3"/>
  </si>
  <si>
    <t>東京日暮里繊維卸協同組合</t>
    <phoneticPr fontId="3"/>
  </si>
  <si>
    <t>花とみどりと幸せと</t>
    <rPh sb="0" eb="1">
      <t>ハナ</t>
    </rPh>
    <rPh sb="6" eb="7">
      <t>シアワ</t>
    </rPh>
    <phoneticPr fontId="3"/>
  </si>
  <si>
    <t>フラワー好友会</t>
    <phoneticPr fontId="3"/>
  </si>
  <si>
    <t>日暮里共成町会街なか花壇会</t>
    <phoneticPr fontId="3"/>
  </si>
  <si>
    <t>パン公園花はじめ隊</t>
    <phoneticPr fontId="3"/>
  </si>
  <si>
    <t>カニさん会</t>
    <phoneticPr fontId="3"/>
  </si>
  <si>
    <t>みなさん組</t>
    <rPh sb="4" eb="5">
      <t>クミ</t>
    </rPh>
    <phoneticPr fontId="3"/>
  </si>
  <si>
    <t>東京ラ・クラシア管理組合</t>
    <phoneticPr fontId="3"/>
  </si>
  <si>
    <t>コスモ町屋リバーシティ管理組合</t>
    <phoneticPr fontId="3"/>
  </si>
  <si>
    <t>フラワーフレンド</t>
    <phoneticPr fontId="3"/>
  </si>
  <si>
    <t>南千住スカイハイツ管理組合</t>
    <phoneticPr fontId="3"/>
  </si>
  <si>
    <t>憩いの場</t>
    <phoneticPr fontId="3"/>
  </si>
  <si>
    <t>南千住第二幼稚園グリーンクラブ</t>
    <phoneticPr fontId="3"/>
  </si>
  <si>
    <t>あらかわフラワー8</t>
    <phoneticPr fontId="3"/>
  </si>
  <si>
    <t>高年者クラブ連合会園芸部</t>
    <phoneticPr fontId="3"/>
  </si>
  <si>
    <t>末広会</t>
    <rPh sb="0" eb="2">
      <t>スエヒロ</t>
    </rPh>
    <rPh sb="2" eb="3">
      <t>カイ</t>
    </rPh>
    <phoneticPr fontId="3"/>
  </si>
  <si>
    <t>ライオンズフラワーガーデン</t>
    <phoneticPr fontId="3"/>
  </si>
  <si>
    <t>東尾久五丁目仲町町会</t>
    <phoneticPr fontId="3"/>
  </si>
  <si>
    <t>あら花ちゃん</t>
    <phoneticPr fontId="3"/>
  </si>
  <si>
    <t>花ごよみ</t>
    <phoneticPr fontId="3"/>
  </si>
  <si>
    <t>町屋六丁目東児童遊園園芸クラブ</t>
    <phoneticPr fontId="3"/>
  </si>
  <si>
    <t>あらみん＆フラワーの会</t>
    <phoneticPr fontId="3"/>
  </si>
  <si>
    <t>町屋青空テラス</t>
    <phoneticPr fontId="3"/>
  </si>
  <si>
    <t>令和元年7月1日</t>
    <rPh sb="0" eb="2">
      <t>レイワ</t>
    </rPh>
    <rPh sb="2" eb="4">
      <t>ガンネン</t>
    </rPh>
    <rPh sb="5" eb="6">
      <t>ガツ</t>
    </rPh>
    <rPh sb="7" eb="8">
      <t>ニチ</t>
    </rPh>
    <phoneticPr fontId="3"/>
  </si>
  <si>
    <t>正庭商栄会</t>
    <phoneticPr fontId="3"/>
  </si>
  <si>
    <t>荒川区高年者連合会西尾久長生クラブ</t>
    <rPh sb="6" eb="9">
      <t>レンゴウカイ</t>
    </rPh>
    <rPh sb="9" eb="12">
      <t>ニシオグ</t>
    </rPh>
    <phoneticPr fontId="3"/>
  </si>
  <si>
    <t>グリーンコーポ町屋町会</t>
    <phoneticPr fontId="3"/>
  </si>
  <si>
    <t>華花倶楽部</t>
    <phoneticPr fontId="3"/>
  </si>
  <si>
    <t>こだちゃん花壇</t>
    <rPh sb="5" eb="7">
      <t>カダン</t>
    </rPh>
    <phoneticPr fontId="3"/>
  </si>
  <si>
    <t>スカイブルー</t>
    <phoneticPr fontId="3"/>
  </si>
  <si>
    <t>はるみっこの会</t>
    <rPh sb="6" eb="7">
      <t>カイ</t>
    </rPh>
    <phoneticPr fontId="3"/>
  </si>
  <si>
    <t>SUN SUN ガーデン</t>
    <phoneticPr fontId="3"/>
  </si>
  <si>
    <t>アクレスティ南千住管理組合</t>
    <phoneticPr fontId="3"/>
  </si>
  <si>
    <t>デイサービス千恵の輪</t>
    <rPh sb="6" eb="8">
      <t>チエ</t>
    </rPh>
    <rPh sb="9" eb="10">
      <t>ワ</t>
    </rPh>
    <phoneticPr fontId="3"/>
  </si>
  <si>
    <t>タムスわんぱく保育園荒川</t>
    <rPh sb="7" eb="10">
      <t>ホイクエン</t>
    </rPh>
    <rPh sb="10" eb="12">
      <t>アラカワ</t>
    </rPh>
    <phoneticPr fontId="3"/>
  </si>
  <si>
    <t>荒川五丁目北花くらぶ</t>
    <rPh sb="0" eb="1">
      <t>アラ</t>
    </rPh>
    <rPh sb="1" eb="2">
      <t>カワ</t>
    </rPh>
    <rPh sb="2" eb="5">
      <t>ゴチョウメ</t>
    </rPh>
    <rPh sb="5" eb="6">
      <t>キタ</t>
    </rPh>
    <rPh sb="6" eb="7">
      <t>ハナ</t>
    </rPh>
    <phoneticPr fontId="3"/>
  </si>
  <si>
    <t>尾久の原公園のシダレザクラの管理に関する協定</t>
    <rPh sb="0" eb="2">
      <t>オグ</t>
    </rPh>
    <rPh sb="3" eb="4">
      <t>ハラ</t>
    </rPh>
    <rPh sb="4" eb="6">
      <t>コウエン</t>
    </rPh>
    <rPh sb="14" eb="16">
      <t>カンリ</t>
    </rPh>
    <rPh sb="17" eb="18">
      <t>カン</t>
    </rPh>
    <rPh sb="20" eb="22">
      <t>キョウテイ</t>
    </rPh>
    <phoneticPr fontId="3"/>
  </si>
  <si>
    <t>東京都東部公園緑地事務所
尾久の原公園シダレザクラの会</t>
    <rPh sb="0" eb="3">
      <t>トウキョウト</t>
    </rPh>
    <rPh sb="3" eb="5">
      <t>トウブ</t>
    </rPh>
    <rPh sb="5" eb="7">
      <t>コウエン</t>
    </rPh>
    <rPh sb="7" eb="9">
      <t>リョクチ</t>
    </rPh>
    <rPh sb="9" eb="12">
      <t>ジムショ</t>
    </rPh>
    <rPh sb="13" eb="15">
      <t>オグ</t>
    </rPh>
    <rPh sb="16" eb="17">
      <t>ハラ</t>
    </rPh>
    <rPh sb="17" eb="19">
      <t>コウエン</t>
    </rPh>
    <rPh sb="26" eb="27">
      <t>カイ</t>
    </rPh>
    <phoneticPr fontId="3"/>
  </si>
  <si>
    <t>シダザクラの育成と周辺環境の美化を目的として相互協力するにあたり必要な事項について協定を締結している。</t>
    <rPh sb="6" eb="8">
      <t>イクセイ</t>
    </rPh>
    <rPh sb="9" eb="11">
      <t>シュウヘン</t>
    </rPh>
    <rPh sb="11" eb="13">
      <t>カンキョウ</t>
    </rPh>
    <rPh sb="14" eb="16">
      <t>ビカ</t>
    </rPh>
    <rPh sb="17" eb="19">
      <t>モクテキ</t>
    </rPh>
    <rPh sb="22" eb="24">
      <t>ソウゴ</t>
    </rPh>
    <rPh sb="24" eb="26">
      <t>キョウリョク</t>
    </rPh>
    <rPh sb="32" eb="34">
      <t>ヒツヨウ</t>
    </rPh>
    <rPh sb="35" eb="37">
      <t>ジコウ</t>
    </rPh>
    <rPh sb="41" eb="43">
      <t>キョウテイ</t>
    </rPh>
    <rPh sb="44" eb="46">
      <t>テイケツ</t>
    </rPh>
    <phoneticPr fontId="3"/>
  </si>
  <si>
    <t>東尾久運動場多目的広場におけるシダレザクラの維持管理に関する協定</t>
    <rPh sb="0" eb="3">
      <t>ヒガシオグ</t>
    </rPh>
    <rPh sb="3" eb="6">
      <t>ウンドウジョウ</t>
    </rPh>
    <rPh sb="6" eb="9">
      <t>タモクテキ</t>
    </rPh>
    <rPh sb="9" eb="11">
      <t>ヒロバ</t>
    </rPh>
    <rPh sb="22" eb="26">
      <t>イジカンリ</t>
    </rPh>
    <rPh sb="27" eb="28">
      <t>カン</t>
    </rPh>
    <rPh sb="30" eb="32">
      <t>キョウテイ</t>
    </rPh>
    <phoneticPr fontId="3"/>
  </si>
  <si>
    <t>尾久の原公園シダレザクラの会</t>
    <rPh sb="0" eb="2">
      <t>オグ</t>
    </rPh>
    <rPh sb="3" eb="4">
      <t>ハラ</t>
    </rPh>
    <rPh sb="4" eb="6">
      <t>コウエン</t>
    </rPh>
    <rPh sb="13" eb="14">
      <t>カイ</t>
    </rPh>
    <phoneticPr fontId="3"/>
  </si>
  <si>
    <t>グリーンサポートシステムに関する協定</t>
    <rPh sb="13" eb="14">
      <t>カン</t>
    </rPh>
    <rPh sb="16" eb="18">
      <t>キョウテイ</t>
    </rPh>
    <phoneticPr fontId="3"/>
  </si>
  <si>
    <t>子の神よつば会、子の神町会</t>
    <phoneticPr fontId="8"/>
  </si>
  <si>
    <t>http://www.city.arakawa.tokyo.jp/a043/koen/koen/green.html</t>
    <phoneticPr fontId="3"/>
  </si>
  <si>
    <t>西尾久五丁目町会</t>
    <rPh sb="0" eb="3">
      <t>ニシオグ</t>
    </rPh>
    <rPh sb="3" eb="6">
      <t>ゴチョウメ</t>
    </rPh>
    <rPh sb="6" eb="8">
      <t>チョウカイ</t>
    </rPh>
    <phoneticPr fontId="8"/>
  </si>
  <si>
    <t>南千住六丁目本町会</t>
    <rPh sb="0" eb="1">
      <t>ミナミ</t>
    </rPh>
    <rPh sb="1" eb="2">
      <t>セン</t>
    </rPh>
    <rPh sb="2" eb="3">
      <t>スミ</t>
    </rPh>
    <rPh sb="3" eb="6">
      <t>ロクチョウメ</t>
    </rPh>
    <rPh sb="6" eb="7">
      <t>ホン</t>
    </rPh>
    <rPh sb="7" eb="9">
      <t>チョウカイ</t>
    </rPh>
    <phoneticPr fontId="8"/>
  </si>
  <si>
    <t>http://www.city.arakawa.tokyo.jp/a043/koen/koen/green.html</t>
  </si>
  <si>
    <t>町屋六丁目団地町会</t>
    <rPh sb="0" eb="1">
      <t>マチ</t>
    </rPh>
    <rPh sb="1" eb="2">
      <t>ヤ</t>
    </rPh>
    <rPh sb="2" eb="5">
      <t>ロクチョウメ</t>
    </rPh>
    <rPh sb="5" eb="7">
      <t>ダンチ</t>
    </rPh>
    <rPh sb="7" eb="8">
      <t>マチ</t>
    </rPh>
    <rPh sb="8" eb="9">
      <t>カイ</t>
    </rPh>
    <phoneticPr fontId="8"/>
  </si>
  <si>
    <t>ひぐらし文化会</t>
    <rPh sb="4" eb="6">
      <t>ブンカ</t>
    </rPh>
    <rPh sb="6" eb="7">
      <t>カイ</t>
    </rPh>
    <phoneticPr fontId="8"/>
  </si>
  <si>
    <t>東尾久四丁目上町会</t>
    <rPh sb="0" eb="3">
      <t>ヒガシオグ</t>
    </rPh>
    <rPh sb="3" eb="6">
      <t>ヨンチョウメ</t>
    </rPh>
    <rPh sb="6" eb="7">
      <t>ウエ</t>
    </rPh>
    <rPh sb="7" eb="9">
      <t>チョウカイ</t>
    </rPh>
    <phoneticPr fontId="8"/>
  </si>
  <si>
    <t>西尾久二丁目北町会</t>
    <rPh sb="0" eb="3">
      <t>ニシオグ</t>
    </rPh>
    <rPh sb="3" eb="6">
      <t>ニチョウメ</t>
    </rPh>
    <rPh sb="6" eb="7">
      <t>キタ</t>
    </rPh>
    <rPh sb="7" eb="9">
      <t>チョウカイ</t>
    </rPh>
    <phoneticPr fontId="8"/>
  </si>
  <si>
    <t>町屋東栄町会</t>
    <rPh sb="0" eb="2">
      <t>マチヤ</t>
    </rPh>
    <rPh sb="2" eb="4">
      <t>トウエイ</t>
    </rPh>
    <rPh sb="4" eb="6">
      <t>チョウカイ</t>
    </rPh>
    <phoneticPr fontId="8"/>
  </si>
  <si>
    <t>荒川六丁目西町会</t>
    <rPh sb="0" eb="2">
      <t>アラカワ</t>
    </rPh>
    <rPh sb="2" eb="5">
      <t>ロクチョウメ</t>
    </rPh>
    <rPh sb="5" eb="6">
      <t>ニシ</t>
    </rPh>
    <rPh sb="6" eb="8">
      <t>チョウカイ</t>
    </rPh>
    <phoneticPr fontId="8"/>
  </si>
  <si>
    <t>三東町会グリーンサポート</t>
    <rPh sb="0" eb="1">
      <t>サン</t>
    </rPh>
    <rPh sb="1" eb="2">
      <t>ヒガシ</t>
    </rPh>
    <rPh sb="2" eb="4">
      <t>チョウカイ</t>
    </rPh>
    <phoneticPr fontId="8"/>
  </si>
  <si>
    <t>あらかわ冒険遊び場の会</t>
    <rPh sb="4" eb="6">
      <t>ボウケン</t>
    </rPh>
    <rPh sb="6" eb="7">
      <t>アソ</t>
    </rPh>
    <rPh sb="8" eb="9">
      <t>バ</t>
    </rPh>
    <rPh sb="10" eb="11">
      <t>カイ</t>
    </rPh>
    <phoneticPr fontId="8"/>
  </si>
  <si>
    <t>荒川遊園ビューハイツ公園係</t>
    <rPh sb="10" eb="12">
      <t>コウエン</t>
    </rPh>
    <rPh sb="12" eb="13">
      <t>カカリ</t>
    </rPh>
    <phoneticPr fontId="8"/>
  </si>
  <si>
    <t>土地使用に関する維持管理協定</t>
    <rPh sb="0" eb="4">
      <t>トチシヨウ</t>
    </rPh>
    <rPh sb="5" eb="6">
      <t>カン</t>
    </rPh>
    <rPh sb="8" eb="14">
      <t>イジカンリキョウテイ</t>
    </rPh>
    <phoneticPr fontId="3"/>
  </si>
  <si>
    <t>東京都立産業技術高等専門学校</t>
    <rPh sb="0" eb="2">
      <t>トウキョウ</t>
    </rPh>
    <rPh sb="2" eb="4">
      <t>トリツ</t>
    </rPh>
    <rPh sb="4" eb="6">
      <t>サンギョウ</t>
    </rPh>
    <rPh sb="6" eb="8">
      <t>ギジュツ</t>
    </rPh>
    <rPh sb="8" eb="10">
      <t>コウトウ</t>
    </rPh>
    <rPh sb="10" eb="12">
      <t>センモン</t>
    </rPh>
    <rPh sb="12" eb="14">
      <t>ガッコウ</t>
    </rPh>
    <phoneticPr fontId="3"/>
  </si>
  <si>
    <t>防災都市づくり部土木管理課管理係</t>
    <rPh sb="0" eb="4">
      <t>ボウサイトシ</t>
    </rPh>
    <rPh sb="7" eb="8">
      <t>ブ</t>
    </rPh>
    <rPh sb="8" eb="13">
      <t>ドボクカンリカ</t>
    </rPh>
    <rPh sb="13" eb="15">
      <t>カンリ</t>
    </rPh>
    <rPh sb="15" eb="16">
      <t>カカリ</t>
    </rPh>
    <phoneticPr fontId="3"/>
  </si>
  <si>
    <t>03-3802-4296</t>
    <phoneticPr fontId="3"/>
  </si>
  <si>
    <t>災害時等における応急活動に関する協定書</t>
    <phoneticPr fontId="3"/>
  </si>
  <si>
    <t>荒川区造園防災協力会</t>
    <phoneticPr fontId="3"/>
  </si>
  <si>
    <t>災害時の道路障害物除去、応急作業活動、区内の公園等の樹木除去等について協定を締結している。</t>
    <rPh sb="0" eb="3">
      <t>サイガイジ</t>
    </rPh>
    <rPh sb="19" eb="21">
      <t>クナイ</t>
    </rPh>
    <rPh sb="22" eb="25">
      <t>コウエンナド</t>
    </rPh>
    <rPh sb="26" eb="30">
      <t>ジュモクジョキョ</t>
    </rPh>
    <rPh sb="30" eb="31">
      <t>ナド</t>
    </rPh>
    <phoneticPr fontId="3"/>
  </si>
  <si>
    <t>東京ウィメンズプラザ(東京都)</t>
    <phoneticPr fontId="4"/>
  </si>
  <si>
    <t>東京文化会館(東京都)</t>
  </si>
  <si>
    <t>東京都美術館(東京都)</t>
  </si>
  <si>
    <t>東京芸術劇場(東京都)</t>
  </si>
  <si>
    <t>東京体育館(東京都)</t>
  </si>
  <si>
    <t>有明テニスの森(東京都)</t>
  </si>
  <si>
    <t>駒沢オリンピック公園総合運動場(東京都)</t>
  </si>
  <si>
    <t>東京都多摩障害者スポーツセンター(東京都)</t>
  </si>
  <si>
    <t>・荒川キャンパス(荒川区東尾久七丁目２番１０号)の施設の一部を緊急医療救護所及び医療活動調整センター又は避難所として提供
・区が実施する応急対策業務への協力
等について協定を締結している。</t>
    <rPh sb="25" eb="27">
      <t>シセツ</t>
    </rPh>
    <rPh sb="28" eb="30">
      <t>イチブ</t>
    </rPh>
    <rPh sb="58" eb="60">
      <t>テイキョウ</t>
    </rPh>
    <rPh sb="62" eb="63">
      <t>ク</t>
    </rPh>
    <phoneticPr fontId="4"/>
  </si>
  <si>
    <t>a</t>
    <phoneticPr fontId="3"/>
  </si>
  <si>
    <t>s</t>
    <phoneticPr fontId="3"/>
  </si>
  <si>
    <t>NPO法人荒川区高年者クラブ連合会</t>
    <rPh sb="3" eb="5">
      <t>ホウジン</t>
    </rPh>
    <rPh sb="5" eb="7">
      <t>アラカワ</t>
    </rPh>
    <rPh sb="7" eb="8">
      <t>ク</t>
    </rPh>
    <rPh sb="8" eb="11">
      <t>コウネンシャ</t>
    </rPh>
    <rPh sb="14" eb="17">
      <t>レンゴウカイ</t>
    </rPh>
    <phoneticPr fontId="3"/>
  </si>
  <si>
    <t>労働者協同組合ワーカーズコープ・センター事業団</t>
    <rPh sb="0" eb="3">
      <t>ロウドウシャ</t>
    </rPh>
    <rPh sb="3" eb="5">
      <t>キョウドウ</t>
    </rPh>
    <rPh sb="5" eb="7">
      <t>クミアイ</t>
    </rPh>
    <rPh sb="20" eb="23">
      <t>ジギョウダン</t>
    </rPh>
    <phoneticPr fontId="3"/>
  </si>
  <si>
    <t>区内に活動拠点を置く東京藝術大学卒業生グループである一般社団法人アプリュスと連携して、子どもを対象としたアートワークショップや知的障害・発達障害の子どもを対象としたアートセラピー等を実施している。</t>
    <rPh sb="0" eb="2">
      <t>クナイ</t>
    </rPh>
    <rPh sb="3" eb="7">
      <t>カツドウキョテン</t>
    </rPh>
    <rPh sb="8" eb="9">
      <t>オ</t>
    </rPh>
    <rPh sb="10" eb="16">
      <t>トウキョウゲイジュツダイガク</t>
    </rPh>
    <rPh sb="16" eb="19">
      <t>ソツギョウセイ</t>
    </rPh>
    <rPh sb="38" eb="40">
      <t>レンケイ</t>
    </rPh>
    <rPh sb="43" eb="44">
      <t>コ</t>
    </rPh>
    <rPh sb="47" eb="49">
      <t>タイショウ</t>
    </rPh>
    <rPh sb="63" eb="67">
      <t>チテキショウガイ</t>
    </rPh>
    <rPh sb="68" eb="72">
      <t>ハッタツショウガイ</t>
    </rPh>
    <rPh sb="73" eb="74">
      <t>コ</t>
    </rPh>
    <rPh sb="77" eb="79">
      <t>タイショウ</t>
    </rPh>
    <rPh sb="89" eb="90">
      <t>トウ</t>
    </rPh>
    <rPh sb="91" eb="93">
      <t>ジッシ</t>
    </rPh>
    <phoneticPr fontId="3"/>
  </si>
  <si>
    <t>2008年に締結した「芸術・文化振興のための連携にかかる合意書」に基づく事業として、親子向け・一般向けのコンサートを年１回ずつ実施している。</t>
    <rPh sb="4" eb="5">
      <t>ネン</t>
    </rPh>
    <rPh sb="6" eb="8">
      <t>テイケツ</t>
    </rPh>
    <rPh sb="11" eb="13">
      <t>ゲイジュツ</t>
    </rPh>
    <rPh sb="14" eb="18">
      <t>ブンカシンコウ</t>
    </rPh>
    <rPh sb="22" eb="24">
      <t>レンケイ</t>
    </rPh>
    <rPh sb="28" eb="31">
      <t>ゴウイショ</t>
    </rPh>
    <rPh sb="33" eb="34">
      <t>モト</t>
    </rPh>
    <rPh sb="36" eb="38">
      <t>ジギョウ</t>
    </rPh>
    <rPh sb="42" eb="44">
      <t>オヤコ</t>
    </rPh>
    <rPh sb="44" eb="45">
      <t>ム</t>
    </rPh>
    <rPh sb="47" eb="49">
      <t>イッパン</t>
    </rPh>
    <rPh sb="49" eb="50">
      <t>ム</t>
    </rPh>
    <rPh sb="58" eb="59">
      <t>ネン</t>
    </rPh>
    <rPh sb="60" eb="61">
      <t>カイ</t>
    </rPh>
    <rPh sb="63" eb="65">
      <t>ジッシ</t>
    </rPh>
    <phoneticPr fontId="3"/>
  </si>
  <si>
    <t>社会福祉法人友興会</t>
    <rPh sb="0" eb="6">
      <t>シャカイフクシホウジン</t>
    </rPh>
    <rPh sb="6" eb="7">
      <t>トモ</t>
    </rPh>
    <rPh sb="7" eb="8">
      <t>オコ</t>
    </rPh>
    <rPh sb="8" eb="9">
      <t>カイ</t>
    </rPh>
    <phoneticPr fontId="3"/>
  </si>
  <si>
    <t>らくだの公園ラジオ体操会</t>
    <rPh sb="4" eb="6">
      <t>コウエン</t>
    </rPh>
    <rPh sb="9" eb="11">
      <t>タイソウ</t>
    </rPh>
    <rPh sb="11" eb="12">
      <t>カイ</t>
    </rPh>
    <phoneticPr fontId="8"/>
  </si>
  <si>
    <t>独立行政法人都市再生機構東日本都市再生本部(UR)</t>
    <rPh sb="0" eb="2">
      <t>ドクリツ</t>
    </rPh>
    <rPh sb="2" eb="4">
      <t>ギョウセイ</t>
    </rPh>
    <rPh sb="4" eb="6">
      <t>ホウジン</t>
    </rPh>
    <rPh sb="6" eb="10">
      <t>トシサイセイ</t>
    </rPh>
    <rPh sb="10" eb="12">
      <t>キコウ</t>
    </rPh>
    <rPh sb="12" eb="15">
      <t>ヒガシニホン</t>
    </rPh>
    <rPh sb="15" eb="17">
      <t>トシ</t>
    </rPh>
    <rPh sb="17" eb="19">
      <t>サイセイ</t>
    </rPh>
    <rPh sb="19" eb="21">
      <t>ホンブ</t>
    </rPh>
    <phoneticPr fontId="3"/>
  </si>
  <si>
    <t>東京土地家屋調査士会北・荒川支部</t>
    <rPh sb="0" eb="2">
      <t>トウキョウ</t>
    </rPh>
    <rPh sb="2" eb="4">
      <t>トチ</t>
    </rPh>
    <rPh sb="4" eb="6">
      <t>カオク</t>
    </rPh>
    <rPh sb="6" eb="10">
      <t>チョウサシカイ</t>
    </rPh>
    <rPh sb="10" eb="11">
      <t>キタ</t>
    </rPh>
    <rPh sb="12" eb="14">
      <t>アラカワ</t>
    </rPh>
    <rPh sb="14" eb="16">
      <t>シブ</t>
    </rPh>
    <phoneticPr fontId="3"/>
  </si>
  <si>
    <t>京成電鉄株式会社</t>
    <phoneticPr fontId="3"/>
  </si>
  <si>
    <t>みんなの花壇くすのき山</t>
    <rPh sb="4" eb="6">
      <t>カダン</t>
    </rPh>
    <rPh sb="10" eb="11">
      <t>ヤマ</t>
    </rPh>
    <phoneticPr fontId="3"/>
  </si>
  <si>
    <t>六文そば(日暮里１号店)</t>
    <rPh sb="0" eb="1">
      <t>ろく</t>
    </rPh>
    <rPh sb="1" eb="2">
      <t>ぶん</t>
    </rPh>
    <phoneticPr fontId="4" type="Hiragana"/>
  </si>
  <si>
    <t>居酒屋スナックBUN(文)</t>
    <rPh sb="11" eb="12">
      <t>ぶん</t>
    </rPh>
    <phoneticPr fontId="4" type="Hiragana"/>
  </si>
  <si>
    <t>naturalCafeこひきや</t>
    <phoneticPr fontId="3"/>
  </si>
  <si>
    <t>(一社)東京都建築設計事務所協会荒川支部</t>
    <rPh sb="1" eb="2">
      <t>イチ</t>
    </rPh>
    <rPh sb="2" eb="3">
      <t>シャ</t>
    </rPh>
    <rPh sb="4" eb="7">
      <t>トウキョウト</t>
    </rPh>
    <rPh sb="7" eb="9">
      <t>ケンチク</t>
    </rPh>
    <rPh sb="9" eb="11">
      <t>セッケイ</t>
    </rPh>
    <rPh sb="11" eb="14">
      <t>ジムショ</t>
    </rPh>
    <rPh sb="14" eb="16">
      <t>キョウカイ</t>
    </rPh>
    <rPh sb="16" eb="20">
      <t>アラカワシブ</t>
    </rPh>
    <phoneticPr fontId="3"/>
  </si>
  <si>
    <t>街の環境美化に対する意識向上及び地域のコミュニティーの醸成を図る目的として、区が管理している公園・児童遊園等の清掃活動などの維持管理に関して相互協力協定を締結している。</t>
    <rPh sb="38" eb="39">
      <t>ク</t>
    </rPh>
    <rPh sb="40" eb="42">
      <t>カンリ</t>
    </rPh>
    <rPh sb="49" eb="53">
      <t>ジドウユウエン</t>
    </rPh>
    <rPh sb="67" eb="68">
      <t>カン</t>
    </rPh>
    <rPh sb="70" eb="74">
      <t>ソウゴキョウリョク</t>
    </rPh>
    <rPh sb="74" eb="76">
      <t>キョウテイ</t>
    </rPh>
    <rPh sb="77" eb="79">
      <t>テイケツ</t>
    </rPh>
    <phoneticPr fontId="3"/>
  </si>
  <si>
    <t>自然災害等に対して地域防災力の向上と地域住民の交流促進を図る目的として、公園の維持管理に関して相互協力協定を締結している。</t>
    <rPh sb="0" eb="4">
      <t>シゼンサイガイ</t>
    </rPh>
    <rPh sb="4" eb="5">
      <t>トウ</t>
    </rPh>
    <rPh sb="6" eb="7">
      <t>タイ</t>
    </rPh>
    <rPh sb="9" eb="11">
      <t>チイキ</t>
    </rPh>
    <rPh sb="11" eb="13">
      <t>ボウサイ</t>
    </rPh>
    <rPh sb="13" eb="14">
      <t>リョク</t>
    </rPh>
    <rPh sb="15" eb="17">
      <t>コウジョウ</t>
    </rPh>
    <rPh sb="18" eb="20">
      <t>チイキ</t>
    </rPh>
    <rPh sb="20" eb="22">
      <t>ジュウミン</t>
    </rPh>
    <rPh sb="23" eb="27">
      <t>コウリュウソクシン</t>
    </rPh>
    <rPh sb="28" eb="29">
      <t>ハカ</t>
    </rPh>
    <rPh sb="30" eb="32">
      <t>モクテキ</t>
    </rPh>
    <rPh sb="36" eb="38">
      <t>コウエン</t>
    </rPh>
    <rPh sb="39" eb="43">
      <t>イジカンリ</t>
    </rPh>
    <rPh sb="44" eb="45">
      <t>カン</t>
    </rPh>
    <rPh sb="47" eb="49">
      <t>ソウゴ</t>
    </rPh>
    <rPh sb="49" eb="51">
      <t>キョウリョク</t>
    </rPh>
    <rPh sb="51" eb="53">
      <t>キョウテイ</t>
    </rPh>
    <rPh sb="54" eb="56">
      <t>テイケツ</t>
    </rPh>
    <phoneticPr fontId="3"/>
  </si>
  <si>
    <t>荒川二・四・七丁目地区において、不燃化促進に資する取組としてURが取得する土地の確保及び活用に関する必要な事項について協定を締結している。</t>
    <rPh sb="0" eb="2">
      <t>アラカワ</t>
    </rPh>
    <rPh sb="2" eb="3">
      <t>ニ</t>
    </rPh>
    <rPh sb="4" eb="5">
      <t>ヨン</t>
    </rPh>
    <rPh sb="6" eb="7">
      <t>ナナ</t>
    </rPh>
    <rPh sb="7" eb="9">
      <t>チョウメ</t>
    </rPh>
    <rPh sb="9" eb="11">
      <t>チク</t>
    </rPh>
    <rPh sb="16" eb="19">
      <t>フネンカ</t>
    </rPh>
    <rPh sb="19" eb="21">
      <t>ソクシン</t>
    </rPh>
    <rPh sb="22" eb="23">
      <t>シ</t>
    </rPh>
    <rPh sb="25" eb="27">
      <t>トリクミ</t>
    </rPh>
    <rPh sb="33" eb="35">
      <t>シュトク</t>
    </rPh>
    <rPh sb="37" eb="39">
      <t>トチ</t>
    </rPh>
    <rPh sb="40" eb="42">
      <t>カクホ</t>
    </rPh>
    <rPh sb="42" eb="43">
      <t>オヨ</t>
    </rPh>
    <rPh sb="44" eb="46">
      <t>カツヨウ</t>
    </rPh>
    <rPh sb="47" eb="48">
      <t>カン</t>
    </rPh>
    <rPh sb="50" eb="52">
      <t>ヒツヨウ</t>
    </rPh>
    <rPh sb="53" eb="55">
      <t>ジコウ</t>
    </rPh>
    <phoneticPr fontId="3"/>
  </si>
  <si>
    <t>防災スポットを維持管理する上で必要な事項等について協定を締結している。</t>
    <rPh sb="0" eb="2">
      <t>ボウサイ</t>
    </rPh>
    <rPh sb="7" eb="11">
      <t>イジカンリ</t>
    </rPh>
    <rPh sb="13" eb="14">
      <t>ウエ</t>
    </rPh>
    <rPh sb="15" eb="17">
      <t>ヒツヨウ</t>
    </rPh>
    <rPh sb="18" eb="20">
      <t>ジコウ</t>
    </rPh>
    <phoneticPr fontId="3"/>
  </si>
  <si>
    <t>空家に関する相談窓口の設置、専門家派遣、意識啓発、情報共有等について協定を締結している。</t>
    <rPh sb="0" eb="2">
      <t>アキヤ</t>
    </rPh>
    <rPh sb="3" eb="4">
      <t>カン</t>
    </rPh>
    <rPh sb="6" eb="8">
      <t>ソウダン</t>
    </rPh>
    <rPh sb="8" eb="10">
      <t>マドグチ</t>
    </rPh>
    <rPh sb="11" eb="13">
      <t>セッチ</t>
    </rPh>
    <rPh sb="14" eb="17">
      <t>センモンカ</t>
    </rPh>
    <rPh sb="17" eb="19">
      <t>ハケン</t>
    </rPh>
    <rPh sb="20" eb="24">
      <t>イシキケイハツ</t>
    </rPh>
    <rPh sb="25" eb="27">
      <t>ジョウホウ</t>
    </rPh>
    <rPh sb="27" eb="29">
      <t>キョウユウ</t>
    </rPh>
    <rPh sb="29" eb="30">
      <t>トウ</t>
    </rPh>
    <rPh sb="34" eb="36">
      <t>キョウテイ</t>
    </rPh>
    <rPh sb="37" eb="39">
      <t>テイケツ</t>
    </rPh>
    <phoneticPr fontId="3"/>
  </si>
  <si>
    <t>町屋・尾久地区のまちづくりのより一層の推進に向け、それぞれの役割その他必要な事項について協定を締結している。</t>
    <rPh sb="0" eb="2">
      <t>マチヤ</t>
    </rPh>
    <rPh sb="3" eb="5">
      <t>オグ</t>
    </rPh>
    <rPh sb="5" eb="7">
      <t>チク</t>
    </rPh>
    <rPh sb="16" eb="18">
      <t>イッソウ</t>
    </rPh>
    <rPh sb="19" eb="21">
      <t>スイシン</t>
    </rPh>
    <rPh sb="22" eb="23">
      <t>ム</t>
    </rPh>
    <rPh sb="30" eb="32">
      <t>ヤクワリ</t>
    </rPh>
    <rPh sb="34" eb="35">
      <t>タ</t>
    </rPh>
    <rPh sb="35" eb="37">
      <t>ヒツヨウ</t>
    </rPh>
    <rPh sb="38" eb="40">
      <t>ジコウ</t>
    </rPh>
    <rPh sb="44" eb="46">
      <t>キョウテイ</t>
    </rPh>
    <rPh sb="47" eb="49">
      <t>テイケツ</t>
    </rPh>
    <phoneticPr fontId="3"/>
  </si>
  <si>
    <t>町屋二・三・四丁目地区において、不燃化促進に資する取組としてURが取得する土地の確保及び活用に関する必要な事項について協定を締結している。</t>
    <rPh sb="0" eb="2">
      <t>マチヤ</t>
    </rPh>
    <rPh sb="2" eb="3">
      <t>ニ</t>
    </rPh>
    <rPh sb="4" eb="5">
      <t>サン</t>
    </rPh>
    <rPh sb="6" eb="9">
      <t>ヨンチョウメ</t>
    </rPh>
    <rPh sb="9" eb="11">
      <t>チク</t>
    </rPh>
    <rPh sb="16" eb="19">
      <t>フネンカ</t>
    </rPh>
    <rPh sb="19" eb="21">
      <t>ソクシン</t>
    </rPh>
    <rPh sb="22" eb="23">
      <t>シ</t>
    </rPh>
    <rPh sb="25" eb="27">
      <t>トリクミ</t>
    </rPh>
    <rPh sb="33" eb="35">
      <t>シュトク</t>
    </rPh>
    <rPh sb="37" eb="39">
      <t>トチ</t>
    </rPh>
    <rPh sb="40" eb="42">
      <t>カクホ</t>
    </rPh>
    <rPh sb="42" eb="43">
      <t>オヨ</t>
    </rPh>
    <rPh sb="44" eb="46">
      <t>カツヨウ</t>
    </rPh>
    <rPh sb="47" eb="48">
      <t>カン</t>
    </rPh>
    <rPh sb="50" eb="52">
      <t>ヒツヨウ</t>
    </rPh>
    <rPh sb="53" eb="55">
      <t>ジコウ</t>
    </rPh>
    <rPh sb="59" eb="61">
      <t>キョウテイ</t>
    </rPh>
    <rPh sb="62" eb="64">
      <t>テイケツ</t>
    </rPh>
    <phoneticPr fontId="3"/>
  </si>
  <si>
    <t>町屋・尾久地区のまちづくりに関する協定に基づき、密集事業等の実施にあたり、業務内容及び役割分担に関する必要な事項について協定を締結している。</t>
    <rPh sb="20" eb="21">
      <t>モト</t>
    </rPh>
    <rPh sb="24" eb="26">
      <t>ミッシュウ</t>
    </rPh>
    <rPh sb="26" eb="28">
      <t>ジギョウ</t>
    </rPh>
    <rPh sb="28" eb="29">
      <t>トウ</t>
    </rPh>
    <rPh sb="30" eb="32">
      <t>ジッシ</t>
    </rPh>
    <rPh sb="37" eb="39">
      <t>ギョウム</t>
    </rPh>
    <rPh sb="39" eb="41">
      <t>ナイヨウ</t>
    </rPh>
    <rPh sb="41" eb="42">
      <t>オヨ</t>
    </rPh>
    <rPh sb="43" eb="45">
      <t>ヤクワリ</t>
    </rPh>
    <rPh sb="45" eb="47">
      <t>ブンタン</t>
    </rPh>
    <rPh sb="48" eb="49">
      <t>カン</t>
    </rPh>
    <rPh sb="51" eb="53">
      <t>ヒツヨウ</t>
    </rPh>
    <rPh sb="54" eb="56">
      <t>ジコウ</t>
    </rPh>
    <rPh sb="60" eb="62">
      <t>キョウテイ</t>
    </rPh>
    <rPh sb="63" eb="65">
      <t>テイケツ</t>
    </rPh>
    <phoneticPr fontId="3"/>
  </si>
  <si>
    <t>周囲に悪影響を与える空き家の発生を抑制し、空き家等の適正な管理及び有効活用等を促進するために実施する所有者等への意識啓発、相談体制の整備等の予防的な空き家等対策及び空き家等の利活用について、相互に情報及び意見の交換に努め、連携して取り組むに当たり、必要な事項について協定を締結している。</t>
    <rPh sb="120" eb="121">
      <t>ア</t>
    </rPh>
    <rPh sb="124" eb="126">
      <t>ヒツヨウ</t>
    </rPh>
    <rPh sb="127" eb="129">
      <t>ジコウ</t>
    </rPh>
    <rPh sb="133" eb="135">
      <t>キョウテイ</t>
    </rPh>
    <rPh sb="136" eb="138">
      <t>テイケツ</t>
    </rPh>
    <phoneticPr fontId="3"/>
  </si>
  <si>
    <t>地域住民の交流促進と地域防災力の向上を図る目的として、グリーンスポットの維持管理等に関して相互協力協定を締結している。</t>
    <rPh sb="0" eb="4">
      <t>チイキジュウミン</t>
    </rPh>
    <rPh sb="5" eb="9">
      <t>コウリュウソクシン</t>
    </rPh>
    <rPh sb="10" eb="12">
      <t>チイキ</t>
    </rPh>
    <rPh sb="12" eb="14">
      <t>ボウサイ</t>
    </rPh>
    <rPh sb="14" eb="15">
      <t>リョク</t>
    </rPh>
    <rPh sb="16" eb="18">
      <t>コウジョウ</t>
    </rPh>
    <rPh sb="19" eb="20">
      <t>ハカ</t>
    </rPh>
    <rPh sb="21" eb="23">
      <t>モクテキ</t>
    </rPh>
    <rPh sb="36" eb="40">
      <t>イジカンリ</t>
    </rPh>
    <rPh sb="40" eb="41">
      <t>トウ</t>
    </rPh>
    <rPh sb="42" eb="43">
      <t>カン</t>
    </rPh>
    <rPh sb="45" eb="49">
      <t>ソウゴキョウリョク</t>
    </rPh>
    <rPh sb="49" eb="51">
      <t>キョウテイ</t>
    </rPh>
    <rPh sb="52" eb="54">
      <t>テイケツ</t>
    </rPh>
    <phoneticPr fontId="3"/>
  </si>
  <si>
    <t>補助９０号線沿道緑道の整備を促進させるため、緑道用地の取得・管理・処分、価格等の決定に係る必要な事項について協定を締結している。</t>
    <rPh sb="0" eb="2">
      <t>ホジョ</t>
    </rPh>
    <rPh sb="4" eb="6">
      <t>ゴウセン</t>
    </rPh>
    <rPh sb="6" eb="8">
      <t>エンドウ</t>
    </rPh>
    <rPh sb="8" eb="10">
      <t>リョクドウ</t>
    </rPh>
    <rPh sb="11" eb="13">
      <t>セイビ</t>
    </rPh>
    <rPh sb="14" eb="16">
      <t>ソクシン</t>
    </rPh>
    <rPh sb="22" eb="24">
      <t>リョクドウ</t>
    </rPh>
    <rPh sb="24" eb="26">
      <t>ヨウチ</t>
    </rPh>
    <rPh sb="27" eb="29">
      <t>シュトク</t>
    </rPh>
    <rPh sb="30" eb="32">
      <t>カンリ</t>
    </rPh>
    <rPh sb="33" eb="35">
      <t>ショブン</t>
    </rPh>
    <rPh sb="36" eb="39">
      <t>カカクトウ</t>
    </rPh>
    <rPh sb="40" eb="42">
      <t>ケッテイ</t>
    </rPh>
    <rPh sb="43" eb="44">
      <t>カカワ</t>
    </rPh>
    <rPh sb="45" eb="47">
      <t>ヒツヨウ</t>
    </rPh>
    <rPh sb="48" eb="50">
      <t>ジコウ</t>
    </rPh>
    <rPh sb="54" eb="56">
      <t>キョウテイ</t>
    </rPh>
    <rPh sb="57" eb="59">
      <t>テイケツ</t>
    </rPh>
    <phoneticPr fontId="3"/>
  </si>
  <si>
    <t>荒川・南千住地区のまちづくりのより一層の推進に向け、それぞれの役割その他必要な事項について協定を締結している。</t>
    <rPh sb="0" eb="2">
      <t>アラカワ</t>
    </rPh>
    <rPh sb="3" eb="6">
      <t>ミナミセンジュ</t>
    </rPh>
    <rPh sb="6" eb="8">
      <t>チク</t>
    </rPh>
    <rPh sb="17" eb="19">
      <t>イッソウ</t>
    </rPh>
    <rPh sb="20" eb="22">
      <t>スイシン</t>
    </rPh>
    <rPh sb="23" eb="24">
      <t>ム</t>
    </rPh>
    <rPh sb="31" eb="33">
      <t>ヤクワリ</t>
    </rPh>
    <rPh sb="35" eb="36">
      <t>タ</t>
    </rPh>
    <rPh sb="36" eb="38">
      <t>ヒツヨウ</t>
    </rPh>
    <rPh sb="39" eb="41">
      <t>ジコウ</t>
    </rPh>
    <rPh sb="45" eb="47">
      <t>キョウテイ</t>
    </rPh>
    <rPh sb="48" eb="50">
      <t>テイケツ</t>
    </rPh>
    <phoneticPr fontId="3"/>
  </si>
  <si>
    <t>荒川・南千住地区のまちづくりに関する協定に基づき、密集事業等の実施にあたり、業務内容及び役割分担等必要な事項について協定を締結している。</t>
    <rPh sb="0" eb="2">
      <t>アラカワ</t>
    </rPh>
    <rPh sb="3" eb="6">
      <t>ミナミセンジュ</t>
    </rPh>
    <rPh sb="21" eb="22">
      <t>モト</t>
    </rPh>
    <rPh sb="25" eb="27">
      <t>ミッシュウ</t>
    </rPh>
    <rPh sb="27" eb="29">
      <t>ジギョウ</t>
    </rPh>
    <rPh sb="29" eb="30">
      <t>トウ</t>
    </rPh>
    <rPh sb="31" eb="33">
      <t>ジッシ</t>
    </rPh>
    <rPh sb="38" eb="40">
      <t>ギョウム</t>
    </rPh>
    <rPh sb="40" eb="42">
      <t>ナイヨウ</t>
    </rPh>
    <rPh sb="42" eb="43">
      <t>オヨ</t>
    </rPh>
    <rPh sb="44" eb="46">
      <t>ヤクワリ</t>
    </rPh>
    <rPh sb="46" eb="48">
      <t>ブンタン</t>
    </rPh>
    <rPh sb="48" eb="49">
      <t>トウ</t>
    </rPh>
    <rPh sb="49" eb="51">
      <t>ヒツヨウ</t>
    </rPh>
    <rPh sb="52" eb="54">
      <t>ジコウ</t>
    </rPh>
    <rPh sb="58" eb="60">
      <t>キョウテイ</t>
    </rPh>
    <rPh sb="61" eb="63">
      <t>テイケツ</t>
    </rPh>
    <phoneticPr fontId="3"/>
  </si>
  <si>
    <t>民間賃貸住宅への転居を容易にし、高齢者が住み慣れた地域において製価値を維持していくため、賃貸人の家賃等の滞納時や死亡等の場合に、保証会社が賃借人に替わって、家賃や原状回復に係る費用等を保証するための必要な事項について協定を締結している。</t>
    <rPh sb="16" eb="19">
      <t>コウレイシャ</t>
    </rPh>
    <rPh sb="20" eb="21">
      <t>ス</t>
    </rPh>
    <rPh sb="22" eb="23">
      <t>ナ</t>
    </rPh>
    <rPh sb="25" eb="27">
      <t>チイキ</t>
    </rPh>
    <rPh sb="31" eb="34">
      <t>セイカチ</t>
    </rPh>
    <rPh sb="35" eb="37">
      <t>イジ</t>
    </rPh>
    <rPh sb="44" eb="47">
      <t>チンタイニン</t>
    </rPh>
    <rPh sb="54" eb="55">
      <t>ジ</t>
    </rPh>
    <rPh sb="56" eb="59">
      <t>シボウトウ</t>
    </rPh>
    <rPh sb="60" eb="62">
      <t>バアイ</t>
    </rPh>
    <rPh sb="78" eb="80">
      <t>ヤチン</t>
    </rPh>
    <rPh sb="81" eb="85">
      <t>ゲンジョウカイフク</t>
    </rPh>
    <rPh sb="86" eb="87">
      <t>カカ</t>
    </rPh>
    <rPh sb="88" eb="90">
      <t>ヒヨウ</t>
    </rPh>
    <rPh sb="99" eb="101">
      <t>ヒツヨウ</t>
    </rPh>
    <rPh sb="102" eb="104">
      <t>ジコウ</t>
    </rPh>
    <rPh sb="108" eb="110">
      <t>キョウテイ</t>
    </rPh>
    <rPh sb="111" eb="113">
      <t>テイケツ</t>
    </rPh>
    <phoneticPr fontId="3"/>
  </si>
  <si>
    <t>住み慣れた地域で安心して生活できるよう、高齢者宅に訪問する機会が多い宅配事業者等と協定を締結している。</t>
    <phoneticPr fontId="3"/>
  </si>
  <si>
    <t>全国８地域で実施される健康長寿社会の実現を目指した大規模認知症コホート研究を推進することにより、急増する認知症の予防とその治療法を開発し、区民の高齢社会の暮らしを支える支援体制の充実を図ることについて必要な事項に係る協定を締結している。</t>
    <rPh sb="89" eb="91">
      <t>ジュウジツ</t>
    </rPh>
    <rPh sb="92" eb="93">
      <t>ハカ</t>
    </rPh>
    <rPh sb="100" eb="102">
      <t>ヒツヨウ</t>
    </rPh>
    <rPh sb="103" eb="105">
      <t>ジコウ</t>
    </rPh>
    <rPh sb="106" eb="107">
      <t>カカワ</t>
    </rPh>
    <rPh sb="108" eb="110">
      <t>キョウテイ</t>
    </rPh>
    <rPh sb="111" eb="113">
      <t>テイケツ</t>
    </rPh>
    <phoneticPr fontId="3"/>
  </si>
  <si>
    <t>医師、看護師等の専門職で構成される認知症アウトリーチチームと区が配置する認知症コーディネーター等と連携して、認知症の疑いがある人等を訪問し、早期に医療につなげる等の支援を行うことに関し必要な事項等に係る協定を締結している。</t>
    <rPh sb="0" eb="2">
      <t>イシ</t>
    </rPh>
    <rPh sb="3" eb="7">
      <t>カンゴシトウ</t>
    </rPh>
    <rPh sb="8" eb="11">
      <t>センモンショク</t>
    </rPh>
    <rPh sb="12" eb="14">
      <t>コウセイ</t>
    </rPh>
    <rPh sb="17" eb="20">
      <t>ニンチショウ</t>
    </rPh>
    <rPh sb="30" eb="31">
      <t>ク</t>
    </rPh>
    <rPh sb="32" eb="34">
      <t>ハイチ</t>
    </rPh>
    <rPh sb="36" eb="39">
      <t>ニンチショウ</t>
    </rPh>
    <rPh sb="47" eb="48">
      <t>トウ</t>
    </rPh>
    <rPh sb="49" eb="51">
      <t>レンケイ</t>
    </rPh>
    <rPh sb="54" eb="57">
      <t>ニンチショウ</t>
    </rPh>
    <rPh sb="58" eb="59">
      <t>ウタガ</t>
    </rPh>
    <rPh sb="63" eb="64">
      <t>ヒト</t>
    </rPh>
    <rPh sb="64" eb="65">
      <t>トウ</t>
    </rPh>
    <rPh sb="66" eb="68">
      <t>ホウモン</t>
    </rPh>
    <rPh sb="70" eb="72">
      <t>ソウキ</t>
    </rPh>
    <rPh sb="73" eb="75">
      <t>イリョウ</t>
    </rPh>
    <rPh sb="80" eb="81">
      <t>トウ</t>
    </rPh>
    <rPh sb="82" eb="84">
      <t>シエン</t>
    </rPh>
    <rPh sb="85" eb="86">
      <t>オコナ</t>
    </rPh>
    <rPh sb="90" eb="91">
      <t>カン</t>
    </rPh>
    <rPh sb="92" eb="94">
      <t>ヒツヨウ</t>
    </rPh>
    <rPh sb="95" eb="98">
      <t>ジコウトウ</t>
    </rPh>
    <rPh sb="99" eb="100">
      <t>カカワ</t>
    </rPh>
    <rPh sb="101" eb="103">
      <t>キョウテイ</t>
    </rPh>
    <rPh sb="104" eb="106">
      <t>テイケツ</t>
    </rPh>
    <phoneticPr fontId="3"/>
  </si>
  <si>
    <t>ひとり暮らし高齢者等の家庭内における異変を早期に発見することが可能な新聞販売店と連携を図り、異変の察知時に警察、消防等の関係機関等へ速やかに通報する体制を構築することにより、高齢者の安心・安全の確保と地域の福祉の向上を図ることに関し必要な事項等等に係る協定を締結している。</t>
    <rPh sb="114" eb="115">
      <t>カン</t>
    </rPh>
    <rPh sb="116" eb="118">
      <t>ヒツヨウ</t>
    </rPh>
    <rPh sb="119" eb="122">
      <t>ジコウトウ</t>
    </rPh>
    <rPh sb="122" eb="123">
      <t>トウ</t>
    </rPh>
    <rPh sb="124" eb="125">
      <t>カカワ</t>
    </rPh>
    <phoneticPr fontId="3"/>
  </si>
  <si>
    <t>令和あらかわ病院及び令和あらかわクリニックの整備及び運営を信頼と協力のもとに実施できるよう、必要な事項について協定を締結している。</t>
    <rPh sb="29" eb="31">
      <t>シンライ</t>
    </rPh>
    <rPh sb="32" eb="34">
      <t>キョウリョク</t>
    </rPh>
    <rPh sb="38" eb="40">
      <t>ジッシ</t>
    </rPh>
    <rPh sb="46" eb="48">
      <t>ヒツヨウ</t>
    </rPh>
    <rPh sb="49" eb="51">
      <t>ジコウ</t>
    </rPh>
    <rPh sb="55" eb="57">
      <t>キョウテイ</t>
    </rPh>
    <rPh sb="58" eb="60">
      <t>テイケツ</t>
    </rPh>
    <phoneticPr fontId="3"/>
  </si>
  <si>
    <t>住み慣れた地域で安心して生活できるよう、高齢者が訪れる機会が多い区内金融機関事業者と協定を締結している。</t>
    <rPh sb="24" eb="25">
      <t>オトズ</t>
    </rPh>
    <rPh sb="32" eb="34">
      <t>クナイ</t>
    </rPh>
    <rPh sb="34" eb="36">
      <t>キンユウ</t>
    </rPh>
    <rPh sb="36" eb="38">
      <t>キカン</t>
    </rPh>
    <rPh sb="38" eb="41">
      <t>ジギョウシャ</t>
    </rPh>
    <phoneticPr fontId="3"/>
  </si>
  <si>
    <t>2008年に締結した「芸術・文化振興のための連携に係る合意書」に基づく事業として、東京芸術大学卒業・修了制作作品から、区長賞を年１作品選定し、区内に設置している。事業実施に係る必要な事項等について協定を締結している。</t>
    <rPh sb="4" eb="5">
      <t>ネン</t>
    </rPh>
    <rPh sb="6" eb="8">
      <t>テイケツ</t>
    </rPh>
    <rPh sb="11" eb="13">
      <t>ゲイジュツ</t>
    </rPh>
    <rPh sb="14" eb="16">
      <t>ブンカ</t>
    </rPh>
    <rPh sb="16" eb="18">
      <t>シンコウ</t>
    </rPh>
    <rPh sb="22" eb="24">
      <t>レンケイ</t>
    </rPh>
    <rPh sb="25" eb="26">
      <t>カカ</t>
    </rPh>
    <rPh sb="27" eb="30">
      <t>ゴウイショ</t>
    </rPh>
    <rPh sb="32" eb="33">
      <t>モト</t>
    </rPh>
    <rPh sb="41" eb="47">
      <t>トウキョウゲイジュツダイガク</t>
    </rPh>
    <rPh sb="47" eb="49">
      <t>ソツギョウ</t>
    </rPh>
    <rPh sb="50" eb="52">
      <t>シュウリョウ</t>
    </rPh>
    <rPh sb="52" eb="54">
      <t>セイサク</t>
    </rPh>
    <rPh sb="54" eb="56">
      <t>サクヒン</t>
    </rPh>
    <rPh sb="59" eb="62">
      <t>クチョウショウ</t>
    </rPh>
    <rPh sb="63" eb="64">
      <t>ネン</t>
    </rPh>
    <rPh sb="65" eb="67">
      <t>サクヒン</t>
    </rPh>
    <rPh sb="67" eb="69">
      <t>センテイ</t>
    </rPh>
    <rPh sb="71" eb="73">
      <t>クナイ</t>
    </rPh>
    <rPh sb="74" eb="76">
      <t>セッチ</t>
    </rPh>
    <rPh sb="81" eb="83">
      <t>ジギョウ</t>
    </rPh>
    <rPh sb="83" eb="85">
      <t>ジッシ</t>
    </rPh>
    <rPh sb="86" eb="87">
      <t>カカワ</t>
    </rPh>
    <rPh sb="88" eb="90">
      <t>ヒツヨウ</t>
    </rPh>
    <rPh sb="91" eb="94">
      <t>ジコウトウ</t>
    </rPh>
    <rPh sb="98" eb="100">
      <t>キョウテイ</t>
    </rPh>
    <rPh sb="101" eb="103">
      <t>テイケツ</t>
    </rPh>
    <phoneticPr fontId="3"/>
  </si>
  <si>
    <t>事業者は職務中に居住者の異変を察知した場合、区に通報。区は様子の確認、生活相談に応じるなどで、必要なサービスに繋がるよう対応している。事業実施に係る必要な事項等について協定を締結している。</t>
    <rPh sb="22" eb="23">
      <t>ク</t>
    </rPh>
    <rPh sb="27" eb="28">
      <t>ク</t>
    </rPh>
    <rPh sb="47" eb="49">
      <t>ヒツヨウ</t>
    </rPh>
    <rPh sb="67" eb="71">
      <t>ジギョウジッシ</t>
    </rPh>
    <rPh sb="72" eb="73">
      <t>カカワ</t>
    </rPh>
    <rPh sb="74" eb="76">
      <t>ヒツヨウ</t>
    </rPh>
    <rPh sb="77" eb="80">
      <t>ジコウトウ</t>
    </rPh>
    <rPh sb="84" eb="86">
      <t>キョウテイ</t>
    </rPh>
    <rPh sb="87" eb="89">
      <t>テイケツ</t>
    </rPh>
    <phoneticPr fontId="3"/>
  </si>
  <si>
    <t>斎場等への遺体輸送業務について協定を締結している。</t>
    <rPh sb="0" eb="2">
      <t>サイジョウ</t>
    </rPh>
    <rPh sb="2" eb="3">
      <t>トウ</t>
    </rPh>
    <rPh sb="5" eb="7">
      <t>イタイ</t>
    </rPh>
    <rPh sb="7" eb="9">
      <t>ユソウ</t>
    </rPh>
    <rPh sb="9" eb="11">
      <t>ギョウム</t>
    </rPh>
    <phoneticPr fontId="4"/>
  </si>
  <si>
    <t>福祉避難所運営・施設安全点検・避難者名簿作成等を区と連携して実施することについて協定を締結している。(荒川区立特別養護老人ホームグリーンハイム荒川)</t>
    <rPh sb="8" eb="10">
      <t>シセツ</t>
    </rPh>
    <rPh sb="10" eb="12">
      <t>アンゼン</t>
    </rPh>
    <rPh sb="12" eb="14">
      <t>テンケン</t>
    </rPh>
    <rPh sb="15" eb="17">
      <t>ヒナン</t>
    </rPh>
    <rPh sb="17" eb="18">
      <t>シャ</t>
    </rPh>
    <rPh sb="18" eb="20">
      <t>メイボ</t>
    </rPh>
    <rPh sb="20" eb="22">
      <t>サクセイ</t>
    </rPh>
    <rPh sb="40" eb="42">
      <t>キョウテイ</t>
    </rPh>
    <rPh sb="43" eb="45">
      <t>テイケツ</t>
    </rPh>
    <phoneticPr fontId="4"/>
  </si>
  <si>
    <t>福祉避難所運営・施設安全点検・避難者名簿作成等を区と連携して実施することについて協定を締結している。(荒川区立町屋在宅高齢者通所サービスセンター)</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</si>
  <si>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福祉避難所運営・施設安全点検・避難者名簿作成等を区と連携して実施することについて協定を締結している。(障害者福祉会館(通称アクロスあらかわ))</t>
    <phoneticPr fontId="3"/>
  </si>
  <si>
    <t>福祉避難所運営・施設安全点検・避難者名簿作成等を区と連携して実施することについて協定を締結している。(精神障がい地域生活支援センター(通称支援センターアゼリア))</t>
    <phoneticPr fontId="3"/>
  </si>
  <si>
    <t>大規模災害時における要配慮者用避難所、避難場所としての施設利用について協定を締結している。</t>
    <rPh sb="0" eb="3">
      <t>ダイキボ</t>
    </rPh>
    <rPh sb="3" eb="5">
      <t>サイガイ</t>
    </rPh>
    <rPh sb="5" eb="6">
      <t>ジ</t>
    </rPh>
    <rPh sb="10" eb="11">
      <t>ヨウ</t>
    </rPh>
    <rPh sb="11" eb="13">
      <t>ハイリョ</t>
    </rPh>
    <rPh sb="13" eb="14">
      <t>シャ</t>
    </rPh>
    <rPh sb="14" eb="15">
      <t>ヨウ</t>
    </rPh>
    <rPh sb="15" eb="18">
      <t>ヒナンジョ</t>
    </rPh>
    <rPh sb="19" eb="21">
      <t>ヒナン</t>
    </rPh>
    <rPh sb="21" eb="23">
      <t>バショ</t>
    </rPh>
    <rPh sb="27" eb="29">
      <t>シセツ</t>
    </rPh>
    <rPh sb="29" eb="31">
      <t>リヨウ</t>
    </rPh>
    <rPh sb="35" eb="37">
      <t>キョウテイ</t>
    </rPh>
    <rPh sb="38" eb="40">
      <t>テイケツ</t>
    </rPh>
    <phoneticPr fontId="4"/>
  </si>
  <si>
    <t>大規模災害時における要配慮者用避難所、避難場所としての施設利用について協定を締結している。</t>
    <rPh sb="35" eb="37">
      <t>キョウテイ</t>
    </rPh>
    <rPh sb="38" eb="40">
      <t>テイケツ</t>
    </rPh>
    <phoneticPr fontId="4"/>
  </si>
  <si>
    <t>施設の一部を大規模水害時における広域避難場所として提供することについて協定を締結している。</t>
    <rPh sb="0" eb="2">
      <t>シセツ</t>
    </rPh>
    <rPh sb="3" eb="5">
      <t>イチブ</t>
    </rPh>
    <rPh sb="6" eb="9">
      <t>ダイキボ</t>
    </rPh>
    <rPh sb="9" eb="11">
      <t>スイガイ</t>
    </rPh>
    <rPh sb="11" eb="12">
      <t>ジ</t>
    </rPh>
    <rPh sb="16" eb="18">
      <t>コウイキ</t>
    </rPh>
    <rPh sb="18" eb="20">
      <t>ヒナン</t>
    </rPh>
    <rPh sb="20" eb="22">
      <t>バショ</t>
    </rPh>
    <rPh sb="25" eb="27">
      <t>テイキョウ</t>
    </rPh>
    <rPh sb="35" eb="37">
      <t>キョウテイ</t>
    </rPh>
    <rPh sb="38" eb="40">
      <t>テイケツ</t>
    </rPh>
    <phoneticPr fontId="4"/>
  </si>
  <si>
    <t>物資の荷役、配送、佐川急便配送センターでの物資の一時預かり等を行うことについて協定を締結している。</t>
    <rPh sb="0" eb="2">
      <t>ブッシ</t>
    </rPh>
    <rPh sb="3" eb="5">
      <t>ニエキ</t>
    </rPh>
    <rPh sb="6" eb="8">
      <t>ハイソウ</t>
    </rPh>
    <rPh sb="9" eb="13">
      <t>サガワキュウビン</t>
    </rPh>
    <rPh sb="13" eb="15">
      <t>ハイソウ</t>
    </rPh>
    <rPh sb="21" eb="23">
      <t>ブッシ</t>
    </rPh>
    <rPh sb="24" eb="26">
      <t>イチジ</t>
    </rPh>
    <rPh sb="26" eb="27">
      <t>アズ</t>
    </rPh>
    <rPh sb="29" eb="30">
      <t>トウ</t>
    </rPh>
    <rPh sb="31" eb="32">
      <t>オコナ</t>
    </rPh>
    <rPh sb="39" eb="41">
      <t>キョウテイ</t>
    </rPh>
    <rPh sb="42" eb="44">
      <t>テイケツ</t>
    </rPh>
    <phoneticPr fontId="4"/>
  </si>
  <si>
    <t>東京都立産業技術高等専門学校の一部を汐入せせらぎ広場として使用するにあたり、土地使用に関する維持管理協定を締結している。</t>
    <rPh sb="15" eb="17">
      <t>イチブ</t>
    </rPh>
    <rPh sb="18" eb="20">
      <t>シオイリ</t>
    </rPh>
    <rPh sb="24" eb="26">
      <t>ヒロバ</t>
    </rPh>
    <rPh sb="29" eb="31">
      <t>シヨウ</t>
    </rPh>
    <rPh sb="38" eb="42">
      <t>トチシヨウ</t>
    </rPh>
    <rPh sb="43" eb="44">
      <t>カン</t>
    </rPh>
    <rPh sb="46" eb="52">
      <t>イジカンリキョウテイ</t>
    </rPh>
    <rPh sb="53" eb="55">
      <t>テイケツ</t>
    </rPh>
    <phoneticPr fontId="3"/>
  </si>
  <si>
    <t>災害時における給食業務要請に対し優先して業務を行い、災害対策活動に積極的に協力することについて協定を締結している。</t>
    <rPh sb="0" eb="3">
      <t>サイガイジ</t>
    </rPh>
    <rPh sb="7" eb="13">
      <t>キュウショクギョウムヨウセイ</t>
    </rPh>
    <rPh sb="14" eb="15">
      <t>タイ</t>
    </rPh>
    <rPh sb="16" eb="17">
      <t>サキ</t>
    </rPh>
    <rPh sb="19" eb="21">
      <t>ギョウム</t>
    </rPh>
    <rPh sb="22" eb="23">
      <t>オコナ</t>
    </rPh>
    <rPh sb="25" eb="29">
      <t>サイガイタイサク</t>
    </rPh>
    <rPh sb="29" eb="31">
      <t>カツドウ</t>
    </rPh>
    <rPh sb="32" eb="35">
      <t>セッキョクテキ</t>
    </rPh>
    <rPh sb="36" eb="38">
      <t>キョウリョク</t>
    </rPh>
    <rPh sb="47" eb="49">
      <t>キョウテイ</t>
    </rPh>
    <rPh sb="50" eb="52">
      <t>テイケツ</t>
    </rPh>
    <phoneticPr fontId="3"/>
  </si>
  <si>
    <t>災害時における給食業務要請に対し優先して業務を行い、災害対策活動に積極的に協力することについて協定を締結している。</t>
    <rPh sb="0" eb="3">
      <t>サイガイジ</t>
    </rPh>
    <rPh sb="7" eb="13">
      <t>キュウショクギョウムヨウセイ</t>
    </rPh>
    <rPh sb="14" eb="15">
      <t>タイ</t>
    </rPh>
    <rPh sb="16" eb="18">
      <t>ユウセン</t>
    </rPh>
    <rPh sb="20" eb="22">
      <t>ギョウム</t>
    </rPh>
    <rPh sb="23" eb="24">
      <t>オコナ</t>
    </rPh>
    <rPh sb="26" eb="30">
      <t>サイガイタイサク</t>
    </rPh>
    <rPh sb="30" eb="32">
      <t>カツドウ</t>
    </rPh>
    <rPh sb="33" eb="36">
      <t>セッキョクテキ</t>
    </rPh>
    <rPh sb="37" eb="39">
      <t>キョウリョク</t>
    </rPh>
    <rPh sb="47" eb="49">
      <t>キョウテイ</t>
    </rPh>
    <rPh sb="50" eb="52">
      <t>テイケツ</t>
    </rPh>
    <phoneticPr fontId="3"/>
  </si>
  <si>
    <t>災害時における給食業務要請に対し優先して業務を行い、災害対策活動に積極的に協力することについて協定を締結している。</t>
    <rPh sb="0" eb="3">
      <t>サイガイジ</t>
    </rPh>
    <rPh sb="7" eb="13">
      <t>キュウショクギョウムヨウセイ</t>
    </rPh>
    <rPh sb="14" eb="15">
      <t>タイ</t>
    </rPh>
    <rPh sb="16" eb="18">
      <t>ユウセン</t>
    </rPh>
    <rPh sb="20" eb="22">
      <t>ギョウム</t>
    </rPh>
    <rPh sb="23" eb="24">
      <t>オコナ</t>
    </rPh>
    <rPh sb="26" eb="30">
      <t>サイガイタイサク</t>
    </rPh>
    <rPh sb="30" eb="32">
      <t>カツドウ</t>
    </rPh>
    <rPh sb="33" eb="36">
      <t>セッキョクテキ</t>
    </rPh>
    <phoneticPr fontId="3"/>
  </si>
  <si>
    <t>中小・ベンチャー企業の支援・育成、再生、その他中小企業に役立つ情報交換等の分野において、相互に協力して支援することについて協定を締結している。</t>
    <rPh sb="11" eb="13">
      <t>シエン</t>
    </rPh>
    <rPh sb="35" eb="36">
      <t>トウ</t>
    </rPh>
    <rPh sb="61" eb="63">
      <t>キョウテイ</t>
    </rPh>
    <rPh sb="64" eb="66">
      <t>テイケツ</t>
    </rPh>
    <phoneticPr fontId="3"/>
  </si>
  <si>
    <t>モノづくり事業者の技術力向上、人材育成、新製品・新技術開発等について相互に協力することについて協定を締結している。</t>
    <rPh sb="5" eb="8">
      <t>ジギョウシャ</t>
    </rPh>
    <rPh sb="9" eb="12">
      <t>ギジュツリョク</t>
    </rPh>
    <rPh sb="12" eb="14">
      <t>コウジョウ</t>
    </rPh>
    <rPh sb="15" eb="19">
      <t>ジンザイイクセイ</t>
    </rPh>
    <rPh sb="20" eb="23">
      <t>シンセイヒン</t>
    </rPh>
    <rPh sb="24" eb="27">
      <t>シンギジュツ</t>
    </rPh>
    <rPh sb="27" eb="29">
      <t>カイハツ</t>
    </rPh>
    <rPh sb="29" eb="30">
      <t>トウ</t>
    </rPh>
    <rPh sb="34" eb="36">
      <t>ソウゴ</t>
    </rPh>
    <rPh sb="37" eb="39">
      <t>キョウリョク</t>
    </rPh>
    <rPh sb="47" eb="49">
      <t>キョウテイ</t>
    </rPh>
    <rPh sb="50" eb="52">
      <t>テイケツ</t>
    </rPh>
    <phoneticPr fontId="3"/>
  </si>
  <si>
    <t>荒川区内企業の技術・経営課題の解決並びに技術力向上、共同研究、委託研究、人材育成等について連携協力することについて協定を締結している。</t>
    <rPh sb="0" eb="3">
      <t>アラカワク</t>
    </rPh>
    <rPh sb="3" eb="4">
      <t>ナイ</t>
    </rPh>
    <rPh sb="4" eb="6">
      <t>キギョウ</t>
    </rPh>
    <rPh sb="7" eb="9">
      <t>ギジュツ</t>
    </rPh>
    <rPh sb="10" eb="12">
      <t>ケイエイ</t>
    </rPh>
    <rPh sb="12" eb="14">
      <t>カダイ</t>
    </rPh>
    <rPh sb="15" eb="17">
      <t>カイケツ</t>
    </rPh>
    <rPh sb="17" eb="18">
      <t>ナラ</t>
    </rPh>
    <rPh sb="20" eb="23">
      <t>ギジュツリョク</t>
    </rPh>
    <rPh sb="23" eb="25">
      <t>コウジョウ</t>
    </rPh>
    <rPh sb="26" eb="30">
      <t>キョウドウケンキュウ</t>
    </rPh>
    <rPh sb="31" eb="35">
      <t>イタクケンキュウ</t>
    </rPh>
    <rPh sb="36" eb="40">
      <t>ジンザイイクセイ</t>
    </rPh>
    <rPh sb="40" eb="41">
      <t>トウ</t>
    </rPh>
    <rPh sb="45" eb="47">
      <t>レンケイ</t>
    </rPh>
    <rPh sb="47" eb="49">
      <t>キョウリョク</t>
    </rPh>
    <rPh sb="57" eb="59">
      <t>キョウテイ</t>
    </rPh>
    <rPh sb="60" eb="62">
      <t>テイケツ</t>
    </rPh>
    <phoneticPr fontId="3"/>
  </si>
  <si>
    <t>各種セミナーの開催、技術相談等の産学公連携事業において相互に連携し協力することについて協定を締結している。</t>
    <rPh sb="0" eb="2">
      <t>カクシュ</t>
    </rPh>
    <rPh sb="7" eb="9">
      <t>カイサイ</t>
    </rPh>
    <rPh sb="10" eb="12">
      <t>ギジュツ</t>
    </rPh>
    <rPh sb="12" eb="14">
      <t>ソウダン</t>
    </rPh>
    <rPh sb="14" eb="15">
      <t>トウ</t>
    </rPh>
    <rPh sb="16" eb="23">
      <t>サンガクコウレンケイジギョウ</t>
    </rPh>
    <rPh sb="27" eb="29">
      <t>ソウゴ</t>
    </rPh>
    <rPh sb="30" eb="32">
      <t>レンケイ</t>
    </rPh>
    <rPh sb="33" eb="35">
      <t>キョウリョク</t>
    </rPh>
    <rPh sb="43" eb="45">
      <t>キョウテイ</t>
    </rPh>
    <rPh sb="46" eb="48">
      <t>テイケツ</t>
    </rPh>
    <phoneticPr fontId="3"/>
  </si>
  <si>
    <t>創業者等の創業等の円滑な実現及び創業後の円滑な事業活動に資するための支援その他有益と認める支援について連携協力することについて協定を締結している。</t>
    <rPh sb="0" eb="4">
      <t>ソウギョウシャトウ</t>
    </rPh>
    <rPh sb="5" eb="7">
      <t>ソウギョウ</t>
    </rPh>
    <rPh sb="7" eb="8">
      <t>トウ</t>
    </rPh>
    <rPh sb="9" eb="11">
      <t>エンカツ</t>
    </rPh>
    <rPh sb="12" eb="14">
      <t>ジツゲン</t>
    </rPh>
    <rPh sb="14" eb="15">
      <t>オヨ</t>
    </rPh>
    <rPh sb="16" eb="19">
      <t>ソウギョウゴ</t>
    </rPh>
    <rPh sb="20" eb="22">
      <t>エンカツ</t>
    </rPh>
    <rPh sb="23" eb="27">
      <t>ジギョウカツドウ</t>
    </rPh>
    <rPh sb="28" eb="29">
      <t>シ</t>
    </rPh>
    <rPh sb="34" eb="36">
      <t>シエン</t>
    </rPh>
    <rPh sb="38" eb="39">
      <t>タ</t>
    </rPh>
    <rPh sb="39" eb="41">
      <t>ユウエキ</t>
    </rPh>
    <rPh sb="42" eb="43">
      <t>ミト</t>
    </rPh>
    <rPh sb="45" eb="47">
      <t>シエン</t>
    </rPh>
    <rPh sb="51" eb="53">
      <t>レンケイ</t>
    </rPh>
    <rPh sb="53" eb="55">
      <t>キョウリョク</t>
    </rPh>
    <rPh sb="63" eb="65">
      <t>キョウテイ</t>
    </rPh>
    <rPh sb="66" eb="68">
      <t>テイケツ</t>
    </rPh>
    <phoneticPr fontId="3"/>
  </si>
  <si>
    <t>荒川区内企業の技術力及び製品開発力の向上、人材育成、産学公連携の推進に関すること等について連携協力することについて協定を締結している。</t>
    <rPh sb="0" eb="2">
      <t>アラカワ</t>
    </rPh>
    <rPh sb="2" eb="6">
      <t>クナイキギョウ</t>
    </rPh>
    <rPh sb="7" eb="10">
      <t>ギジュツリョク</t>
    </rPh>
    <rPh sb="10" eb="11">
      <t>オヨ</t>
    </rPh>
    <rPh sb="12" eb="17">
      <t>セイヒンカイハツリョク</t>
    </rPh>
    <rPh sb="18" eb="20">
      <t>コウジョウ</t>
    </rPh>
    <rPh sb="21" eb="25">
      <t>ジンザイイクセイ</t>
    </rPh>
    <rPh sb="26" eb="31">
      <t>サンガクコウレンケイ</t>
    </rPh>
    <rPh sb="32" eb="34">
      <t>スイシン</t>
    </rPh>
    <rPh sb="35" eb="36">
      <t>カン</t>
    </rPh>
    <rPh sb="40" eb="41">
      <t>トウ</t>
    </rPh>
    <rPh sb="45" eb="47">
      <t>レンケイ</t>
    </rPh>
    <rPh sb="47" eb="49">
      <t>キョウリョク</t>
    </rPh>
    <rPh sb="57" eb="59">
      <t>キョウテイ</t>
    </rPh>
    <rPh sb="60" eb="62">
      <t>テイケツ</t>
    </rPh>
    <phoneticPr fontId="3"/>
  </si>
  <si>
    <t>事業者は職務中に居住者の異変を察知した場合、区に通報する。区は様子の確認、生活相談に応じるなどで、必要なサービスに繋がるよう対応する等について協定を締結している。</t>
    <rPh sb="22" eb="23">
      <t>ク</t>
    </rPh>
    <rPh sb="29" eb="30">
      <t>ク</t>
    </rPh>
    <rPh sb="49" eb="51">
      <t>ヒツヨウ</t>
    </rPh>
    <rPh sb="66" eb="67">
      <t>トウ</t>
    </rPh>
    <rPh sb="71" eb="73">
      <t>キョウテイ</t>
    </rPh>
    <rPh sb="74" eb="76">
      <t>テイケツ</t>
    </rPh>
    <phoneticPr fontId="3"/>
  </si>
  <si>
    <t>東京都住宅供給公社は親族等からの安否確認要請により区へ照会する。区は緊急性等を確認した上で情報提供する。併せて様子確認、生活相談に応じるなどで、必要なサービスに繋がるよう対応する等について協定を締結している。</t>
    <rPh sb="25" eb="26">
      <t>ク</t>
    </rPh>
    <rPh sb="27" eb="29">
      <t>ショウカイ</t>
    </rPh>
    <rPh sb="32" eb="33">
      <t>ク</t>
    </rPh>
    <rPh sb="52" eb="53">
      <t>アワ</t>
    </rPh>
    <rPh sb="72" eb="74">
      <t>ヒツヨウ</t>
    </rPh>
    <rPh sb="89" eb="90">
      <t>トウ</t>
    </rPh>
    <rPh sb="94" eb="96">
      <t>キョウテイ</t>
    </rPh>
    <rPh sb="97" eb="99">
      <t>テイケツ</t>
    </rPh>
    <phoneticPr fontId="3"/>
  </si>
  <si>
    <t>産業経済部産業振興課管理係(日暮里地域活性化施設)</t>
    <rPh sb="0" eb="10">
      <t>サンギョウケイザイブサンギョウシンコウカ</t>
    </rPh>
    <rPh sb="10" eb="13">
      <t>カンリカカリ</t>
    </rPh>
    <rPh sb="14" eb="24">
      <t>ニッポリチイキカッセイカシセツ</t>
    </rPh>
    <phoneticPr fontId="3"/>
  </si>
  <si>
    <t>福祉避難所運営・施設安全点検・避難者名簿作成等を区と連携して実施することについて協定を締結している。(荒川区立東日暮里在宅高齢者通所サービスセンター)</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</si>
  <si>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福祉避難所運営・施設安全点検・避難者名簿作成等を区と連携して実施することについて協定を締結している。(特別養護老人ホーム信愛のぞみの郷)</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</si>
  <si>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福祉避難所運営・施設安全点検・避難者名簿作成等を区と連携して実施することについて協定を締結している。(特別養護老人ホームさくら館)</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</si>
  <si>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福祉避難所運営・施設安全点検・避難者名簿作成等を区と連携して実施することについて協定を締結している。(特別養護老人ホーム癒しの里南千住)</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</si>
  <si>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福祉避難所運営・施設安全点検・避難者名簿作成等を区と連携して実施することについて協定を締結している。(特別養護老人ホームおたけの郷)</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</si>
  <si>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福祉避難所運営・施設安全点検・避難者名簿作成等を区と連携して実施することについて協定を締結している。(養護老人ホーム千寿苑)</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</si>
  <si>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福祉避難所運営・施設安全点検・避難者名簿作成等を区と連携して実施することについて協定を締結している。(荒川生活実習所、福祉作業所)</t>
  </si>
  <si>
    <t>福祉避難所運営・施設安全点検・避難者名簿作成等を区と連携して実施することについて協定を締結している。(スタートまちや)</t>
  </si>
  <si>
    <t>福祉避難所運営・施設安全点検・避難者名簿作成等を区と連携して実施することについて協定を締結している。(スクラムあらかわ)</t>
  </si>
  <si>
    <t>福祉避難所運営・施設安全点検・避難者名簿作成等を区と連携して実施することについて協定を締結している。(尾久生活実習所)</t>
  </si>
  <si>
    <t>福祉避難所運営・施設安全点検・避難者名簿作成等を区と連携して実施することについて協定を締結している。(尾久生活実習所・分場)</t>
  </si>
  <si>
    <t>福祉避難所運営・施設安全点検・避難者名簿作成等を区と連携して実施することについて協定を締結している。(生活クラブスニーカー)</t>
  </si>
  <si>
    <t>福祉避難所運営・施設安全点検・避難者名簿作成等を区と連携して実施することについて協定を締結している。(作業所ボンエルフ)</t>
  </si>
  <si>
    <t>福祉避難所運営・施設安全点検・避難者名簿作成等を区と連携して実施することについて協定を締結している。(南千住ふれあい館)</t>
    <rPh sb="51" eb="54">
      <t>ミナミセンジュ</t>
    </rPh>
    <phoneticPr fontId="4"/>
  </si>
  <si>
    <t>福祉避難所運営・施設安全点検・避難者名簿作成等を区と連携して実施することについて協定を締結している。(汐入ふれあい館)</t>
    <rPh sb="51" eb="53">
      <t>シオイリ</t>
    </rPh>
    <phoneticPr fontId="4"/>
  </si>
  <si>
    <t>避難所運営・施設安全点検・避難者名簿作成等を区と連携して実施することについて協定を締結している。(町屋文化センター)</t>
    <rPh sb="6" eb="8">
      <t>シセツ</t>
    </rPh>
    <rPh sb="8" eb="10">
      <t>アンゼン</t>
    </rPh>
    <rPh sb="10" eb="12">
      <t>テンケン</t>
    </rPh>
    <rPh sb="13" eb="15">
      <t>ヒナン</t>
    </rPh>
    <rPh sb="15" eb="16">
      <t>シャ</t>
    </rPh>
    <rPh sb="16" eb="18">
      <t>メイボ</t>
    </rPh>
    <rPh sb="18" eb="20">
      <t>サクセイ</t>
    </rPh>
    <phoneticPr fontId="4"/>
  </si>
  <si>
    <t>避難所運営・施設安全点検・避難者名簿作成等を区と連携して実施することについて協定を締結している。(荒川区立清里高原ロッジ・清里高原少年自然の家)</t>
    <rPh sb="6" eb="8">
      <t>シセツ</t>
    </rPh>
    <rPh sb="8" eb="10">
      <t>アンゼン</t>
    </rPh>
    <rPh sb="10" eb="12">
      <t>テンケン</t>
    </rPh>
    <rPh sb="13" eb="15">
      <t>ヒナン</t>
    </rPh>
    <rPh sb="15" eb="16">
      <t>シャ</t>
    </rPh>
    <rPh sb="16" eb="18">
      <t>メイボ</t>
    </rPh>
    <rPh sb="18" eb="20">
      <t>サクセイ</t>
    </rPh>
    <phoneticPr fontId="4"/>
  </si>
  <si>
    <t>避難所運営・施設安全点検・避難者名簿作成等を区と連携して実施することについて協定を締結している。(荒川区立荒川授産場)</t>
    <rPh sb="6" eb="8">
      <t>シセツ</t>
    </rPh>
    <rPh sb="8" eb="10">
      <t>アンゼン</t>
    </rPh>
    <rPh sb="10" eb="12">
      <t>テンケン</t>
    </rPh>
    <rPh sb="13" eb="15">
      <t>ヒナン</t>
    </rPh>
    <rPh sb="15" eb="16">
      <t>シャ</t>
    </rPh>
    <rPh sb="16" eb="18">
      <t>メイボ</t>
    </rPh>
    <rPh sb="18" eb="20">
      <t>サクセイ</t>
    </rPh>
    <phoneticPr fontId="4"/>
  </si>
  <si>
    <t>避難所運営・施設安全点検・避難者名簿作成等を区と連携して実施することについて協定を締結している。(荒川区ムーブ町屋指定管理者)</t>
    <rPh sb="6" eb="8">
      <t>シセツ</t>
    </rPh>
    <rPh sb="8" eb="10">
      <t>アンゼン</t>
    </rPh>
    <rPh sb="10" eb="12">
      <t>テンケン</t>
    </rPh>
    <rPh sb="13" eb="15">
      <t>ヒナン</t>
    </rPh>
    <rPh sb="15" eb="16">
      <t>シャ</t>
    </rPh>
    <rPh sb="16" eb="18">
      <t>メイボ</t>
    </rPh>
    <rPh sb="18" eb="20">
      <t>サクセイ</t>
    </rPh>
    <phoneticPr fontId="4"/>
  </si>
  <si>
    <t>避難所運営・施設安全点検・避難者名簿作成等を区と連携して実施することについて協定を締結している。(日暮里サニーホール指定管理者)</t>
    <rPh sb="6" eb="8">
      <t>シセツ</t>
    </rPh>
    <rPh sb="8" eb="10">
      <t>アンゼン</t>
    </rPh>
    <rPh sb="10" eb="12">
      <t>テンケン</t>
    </rPh>
    <rPh sb="13" eb="15">
      <t>ヒナン</t>
    </rPh>
    <rPh sb="15" eb="16">
      <t>シャ</t>
    </rPh>
    <rPh sb="16" eb="18">
      <t>メイボ</t>
    </rPh>
    <rPh sb="18" eb="20">
      <t>サクセイ</t>
    </rPh>
    <phoneticPr fontId="4"/>
  </si>
  <si>
    <t>福祉避難所運営・施設安全点検・避難者名簿作成等を区と連携して実施することについて協定を締結している。(荒川区立特別養護老人ホームサンハイム荒川)</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</si>
  <si>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福祉避難所運営・施設安全点検・避難者名簿作成等を区と連携して実施することについて協定を締結している。(グループホームひぐらし)</t>
  </si>
  <si>
    <t>福祉避難所運営・施設安全点検・避難者名簿作成等を区と連携して実施することについて協定を締結している。(荒川区立南千住中部在宅高齢者通所サービスセンター)</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</si>
  <si>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福祉避難所運営・施設安全点検・避難者名簿作成等を区と連携して実施することについて協定を締結している。(荒川区立荒川東部在宅高齢者通所サービスセンター、荒川区立老人福祉センター)</t>
    <rPh sb="8" eb="10">
      <t>シセツ</t>
    </rPh>
    <rPh sb="10" eb="12">
      <t>アンゼン</t>
    </rPh>
    <rPh sb="12" eb="14">
      <t>テンケン</t>
    </rPh>
    <rPh sb="15" eb="17">
      <t>ヒナン</t>
    </rPh>
    <rPh sb="17" eb="18">
      <t>シャ</t>
    </rPh>
    <rPh sb="18" eb="20">
      <t>メイボ</t>
    </rPh>
    <rPh sb="20" eb="22">
      <t>サクセイ</t>
    </rPh>
    <phoneticPr fontId="4"/>
  </si>
  <si>
    <t>福祉避難所運営・施設安全点検・避難者名簿作成等を区と連携して実施することについて協定を締結している。(荒川区立特別養護老人ホーム花の木ハイム荒川)</t>
    <rPh sb="8" eb="10">
      <t>シセツ</t>
    </rPh>
    <rPh sb="10" eb="12">
      <t>アンゼン</t>
    </rPh>
    <rPh sb="12" eb="14">
      <t>テンケン</t>
    </rPh>
    <rPh sb="15" eb="17">
      <t>ヒナン</t>
    </rPh>
    <rPh sb="17" eb="18">
      <t>シャ</t>
    </rPh>
    <rPh sb="18" eb="20">
      <t>メイボ</t>
    </rPh>
    <rPh sb="20" eb="22">
      <t>サクセイ</t>
    </rPh>
    <phoneticPr fontId="4"/>
  </si>
  <si>
    <t>災害発生時における避難所等の設置運営に関して協定を締結している。(荒川総合スポーツセンター)</t>
    <rPh sb="0" eb="2">
      <t>サイガイ</t>
    </rPh>
    <rPh sb="2" eb="5">
      <t>ハッセイジ</t>
    </rPh>
    <rPh sb="9" eb="13">
      <t>ヒナンジョトウ</t>
    </rPh>
    <rPh sb="14" eb="16">
      <t>セッチ</t>
    </rPh>
    <rPh sb="16" eb="18">
      <t>ウンエイ</t>
    </rPh>
    <rPh sb="19" eb="20">
      <t>カン</t>
    </rPh>
    <rPh sb="22" eb="24">
      <t>キョウテイ</t>
    </rPh>
    <rPh sb="25" eb="27">
      <t>テイケツ</t>
    </rPh>
    <rPh sb="33" eb="35">
      <t>アラカワ</t>
    </rPh>
    <rPh sb="35" eb="37">
      <t>ソウゴウ</t>
    </rPh>
    <phoneticPr fontId="3"/>
  </si>
  <si>
    <t>大規模災害時における段ボール製品(簡易ベッド、間仕切り等)や生活必需品(トイレットペーパー、紙おむつ等)、その他取扱商品で供給可能なものの優先供給について協定を締結している。</t>
    <rPh sb="10" eb="11">
      <t>ダン</t>
    </rPh>
    <rPh sb="14" eb="16">
      <t>セイヒン</t>
    </rPh>
    <rPh sb="17" eb="19">
      <t>カンイ</t>
    </rPh>
    <rPh sb="23" eb="26">
      <t>マジキ</t>
    </rPh>
    <rPh sb="27" eb="28">
      <t>トウ</t>
    </rPh>
    <rPh sb="30" eb="32">
      <t>セイカツ</t>
    </rPh>
    <rPh sb="32" eb="35">
      <t>ヒツジュヒン</t>
    </rPh>
    <rPh sb="46" eb="47">
      <t>カミ</t>
    </rPh>
    <rPh sb="50" eb="51">
      <t>トウ</t>
    </rPh>
    <rPh sb="55" eb="56">
      <t>タ</t>
    </rPh>
    <rPh sb="56" eb="58">
      <t>トリアツカイ</t>
    </rPh>
    <rPh sb="58" eb="60">
      <t>ショウヒン</t>
    </rPh>
    <rPh sb="61" eb="63">
      <t>キョウキュウ</t>
    </rPh>
    <rPh sb="63" eb="65">
      <t>カノウ</t>
    </rPh>
    <rPh sb="69" eb="71">
      <t>ユウセン</t>
    </rPh>
    <rPh sb="71" eb="73">
      <t>キョウキュウ</t>
    </rPh>
    <rPh sb="77" eb="79">
      <t>キョウテイ</t>
    </rPh>
    <rPh sb="80" eb="82">
      <t>テイケツ</t>
    </rPh>
    <phoneticPr fontId="4"/>
  </si>
  <si>
    <t>災害発生時における避難所等の設置運営に関して協定を締結している。(荒川区立清里高原ロッジ・清里高原少年自然の家)</t>
    <rPh sb="0" eb="2">
      <t>サイガイ</t>
    </rPh>
    <rPh sb="2" eb="5">
      <t>ハッセイジ</t>
    </rPh>
    <rPh sb="9" eb="13">
      <t>ヒナンジョトウ</t>
    </rPh>
    <rPh sb="14" eb="16">
      <t>セッチ</t>
    </rPh>
    <rPh sb="16" eb="18">
      <t>ウンエイ</t>
    </rPh>
    <rPh sb="19" eb="20">
      <t>カン</t>
    </rPh>
    <rPh sb="22" eb="24">
      <t>キョウテイ</t>
    </rPh>
    <rPh sb="25" eb="27">
      <t>テイケツ</t>
    </rPh>
    <rPh sb="33" eb="35">
      <t>アラカワ</t>
    </rPh>
    <rPh sb="35" eb="37">
      <t>クリツ</t>
    </rPh>
    <rPh sb="37" eb="39">
      <t>キヨサト</t>
    </rPh>
    <rPh sb="39" eb="41">
      <t>コウゲン</t>
    </rPh>
    <rPh sb="45" eb="47">
      <t>キヨサト</t>
    </rPh>
    <rPh sb="47" eb="49">
      <t>コウゲン</t>
    </rPh>
    <rPh sb="49" eb="51">
      <t>ショウネン</t>
    </rPh>
    <rPh sb="51" eb="53">
      <t>シゼン</t>
    </rPh>
    <rPh sb="54" eb="55">
      <t>イエ</t>
    </rPh>
    <phoneticPr fontId="3"/>
  </si>
  <si>
    <t>災害発生時における避難所等の設置運営に関して協定を締結している。(荒川区民会館)</t>
    <rPh sb="0" eb="2">
      <t>サイガイ</t>
    </rPh>
    <rPh sb="2" eb="5">
      <t>ハッセイジ</t>
    </rPh>
    <rPh sb="9" eb="13">
      <t>ヒナンジョトウ</t>
    </rPh>
    <rPh sb="14" eb="16">
      <t>セッチ</t>
    </rPh>
    <rPh sb="16" eb="18">
      <t>ウンエイ</t>
    </rPh>
    <rPh sb="19" eb="20">
      <t>カン</t>
    </rPh>
    <rPh sb="22" eb="24">
      <t>キョウテイ</t>
    </rPh>
    <rPh sb="25" eb="27">
      <t>テイケツ</t>
    </rPh>
    <rPh sb="33" eb="35">
      <t>アラカワ</t>
    </rPh>
    <rPh sb="35" eb="37">
      <t>クミン</t>
    </rPh>
    <rPh sb="37" eb="39">
      <t>カイカン</t>
    </rPh>
    <phoneticPr fontId="3"/>
  </si>
  <si>
    <t>災害発生時における避難所等の設置運営に関して協定を締結している。(荒川区ムーブ町屋)</t>
    <rPh sb="0" eb="2">
      <t>サイガイ</t>
    </rPh>
    <rPh sb="2" eb="5">
      <t>ハッセイジ</t>
    </rPh>
    <rPh sb="9" eb="13">
      <t>ヒナンジョトウ</t>
    </rPh>
    <rPh sb="14" eb="16">
      <t>セッチ</t>
    </rPh>
    <rPh sb="16" eb="18">
      <t>ウンエイ</t>
    </rPh>
    <rPh sb="19" eb="20">
      <t>カン</t>
    </rPh>
    <rPh sb="22" eb="24">
      <t>キョウテイ</t>
    </rPh>
    <rPh sb="25" eb="27">
      <t>テイケツ</t>
    </rPh>
    <rPh sb="33" eb="35">
      <t>アラカワ</t>
    </rPh>
    <rPh sb="35" eb="36">
      <t>ク</t>
    </rPh>
    <rPh sb="39" eb="41">
      <t>マチヤ</t>
    </rPh>
    <phoneticPr fontId="3"/>
  </si>
  <si>
    <t>災害発生時における避難所等の設置運営に関して協定を締結している。(日暮里サニーホール)</t>
    <rPh sb="0" eb="2">
      <t>サイガイ</t>
    </rPh>
    <rPh sb="2" eb="5">
      <t>ハッセイジ</t>
    </rPh>
    <rPh sb="9" eb="13">
      <t>ヒナンジョトウ</t>
    </rPh>
    <rPh sb="14" eb="16">
      <t>セッチ</t>
    </rPh>
    <rPh sb="16" eb="18">
      <t>ウンエイ</t>
    </rPh>
    <rPh sb="19" eb="20">
      <t>カン</t>
    </rPh>
    <rPh sb="22" eb="24">
      <t>キョウテイ</t>
    </rPh>
    <rPh sb="25" eb="27">
      <t>テイケツ</t>
    </rPh>
    <rPh sb="33" eb="36">
      <t>ニッポリ</t>
    </rPh>
    <phoneticPr fontId="3"/>
  </si>
  <si>
    <t>災害発生時における避難所等の設置運営に関して協定を締結している。(町屋文化センター)</t>
    <rPh sb="0" eb="2">
      <t>サイガイ</t>
    </rPh>
    <rPh sb="2" eb="5">
      <t>ハッセイジ</t>
    </rPh>
    <rPh sb="9" eb="13">
      <t>ヒナンジョトウ</t>
    </rPh>
    <rPh sb="14" eb="16">
      <t>セッチ</t>
    </rPh>
    <rPh sb="16" eb="18">
      <t>ウンエイ</t>
    </rPh>
    <rPh sb="19" eb="20">
      <t>カン</t>
    </rPh>
    <rPh sb="22" eb="24">
      <t>キョウテイ</t>
    </rPh>
    <rPh sb="25" eb="27">
      <t>テイケツ</t>
    </rPh>
    <phoneticPr fontId="3"/>
  </si>
  <si>
    <t>超高齢者(百寿者)研究を推進することにより、超高齢者の身体的、精神的、社会的健康及び主観的な思いを把握し、区民の超高齢社会の暮らしを支える支援体制の充実を図るための必要な事項について協定を締結している。</t>
    <rPh sb="0" eb="4">
      <t>チョウコウレイシャ</t>
    </rPh>
    <rPh sb="5" eb="7">
      <t>ヒャクジュ</t>
    </rPh>
    <rPh sb="7" eb="8">
      <t>シャ</t>
    </rPh>
    <rPh sb="22" eb="23">
      <t>チョウ</t>
    </rPh>
    <rPh sb="23" eb="26">
      <t>コウレイシャ</t>
    </rPh>
    <rPh sb="27" eb="30">
      <t>シンタイテキ</t>
    </rPh>
    <rPh sb="31" eb="34">
      <t>セイシンテキ</t>
    </rPh>
    <rPh sb="35" eb="40">
      <t>シャカイテキケンコウ</t>
    </rPh>
    <rPh sb="40" eb="41">
      <t>オヨ</t>
    </rPh>
    <rPh sb="42" eb="45">
      <t>シュカンテキ</t>
    </rPh>
    <rPh sb="46" eb="47">
      <t>オモ</t>
    </rPh>
    <rPh sb="49" eb="51">
      <t>ハアク</t>
    </rPh>
    <rPh sb="56" eb="57">
      <t>チョウ</t>
    </rPh>
    <rPh sb="82" eb="84">
      <t>ヒツヨウ</t>
    </rPh>
    <rPh sb="85" eb="87">
      <t>ジコウ</t>
    </rPh>
    <rPh sb="91" eb="93">
      <t>キョウテイ</t>
    </rPh>
    <rPh sb="94" eb="96">
      <t>テイケツ</t>
    </rPh>
    <phoneticPr fontId="3"/>
  </si>
  <si>
    <t>使用済小型電子機器等(パソコン等)の再資源化促進に関する協定を締結している。</t>
    <rPh sb="0" eb="3">
      <t>シヨウズ</t>
    </rPh>
    <rPh sb="3" eb="5">
      <t>コガタ</t>
    </rPh>
    <rPh sb="5" eb="7">
      <t>デンシ</t>
    </rPh>
    <rPh sb="7" eb="9">
      <t>キキ</t>
    </rPh>
    <rPh sb="9" eb="10">
      <t>トウ</t>
    </rPh>
    <rPh sb="15" eb="16">
      <t>トウ</t>
    </rPh>
    <rPh sb="18" eb="19">
      <t>サイ</t>
    </rPh>
    <rPh sb="19" eb="21">
      <t>シゲン</t>
    </rPh>
    <rPh sb="21" eb="22">
      <t>カ</t>
    </rPh>
    <rPh sb="22" eb="24">
      <t>ソクシン</t>
    </rPh>
    <rPh sb="25" eb="26">
      <t>カン</t>
    </rPh>
    <rPh sb="28" eb="30">
      <t>キョウテイ</t>
    </rPh>
    <rPh sb="31" eb="33">
      <t>テイケツ</t>
    </rPh>
    <phoneticPr fontId="3"/>
  </si>
  <si>
    <t>区の環境保全に貢献する活動に率先して取り組むことを宣言していただいた事業者をエコフォワード事業者として認定している。(夕やけこやけふれあい館)</t>
    <rPh sb="34" eb="37">
      <t>ジギョウシャ</t>
    </rPh>
    <rPh sb="45" eb="48">
      <t>ジギョウシャ</t>
    </rPh>
    <rPh sb="51" eb="53">
      <t>ニンテイ</t>
    </rPh>
    <phoneticPr fontId="4"/>
  </si>
  <si>
    <t>超高齢者(百寿者)共同研究に関する協定</t>
    <phoneticPr fontId="3"/>
  </si>
  <si>
    <t>03-3802-4948</t>
    <phoneticPr fontId="3"/>
  </si>
  <si>
    <t>03-3802-4057</t>
  </si>
  <si>
    <t>災害時における帰宅困難者の一時滞在施設等に関する協定書</t>
    <phoneticPr fontId="3"/>
  </si>
  <si>
    <t>災害時等における応急活動に関する細目協定</t>
    <rPh sb="0" eb="3">
      <t>サイガイジ</t>
    </rPh>
    <rPh sb="3" eb="4">
      <t>トウ</t>
    </rPh>
    <rPh sb="8" eb="12">
      <t>オウキュウカツドウ</t>
    </rPh>
    <rPh sb="13" eb="14">
      <t>カン</t>
    </rPh>
    <rPh sb="16" eb="18">
      <t>サイモク</t>
    </rPh>
    <rPh sb="18" eb="20">
      <t>キョウテイ</t>
    </rPh>
    <phoneticPr fontId="4"/>
  </si>
  <si>
    <t>災害時における重症者等の受入れに関する協定書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</si>
</sst>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0_);[Red]\(0\)"/>
  </numFmts>
  <fonts count="15" x14ac:knownFonts="1">
    <font>
      <sz val="11"/>
      <color theme="1"/>
      <name val="游ゴシック"/>
      <family val="2"/>
      <scheme val="minor"/>
    </font>
    <font>
      <sz val="11"/>
      <name val="游ゴシック"/>
      <family val="3"/>
      <charset val="128"/>
      <scheme val="minor"/>
    </font>
    <font>
      <sz val="11"/>
      <name val="游ゴシック"/>
      <family val="2"/>
      <scheme val="minor"/>
    </font>
    <font>
      <sz val="6"/>
      <name val="游ゴシック"/>
      <family val="3"/>
      <charset val="128"/>
      <scheme val="minor"/>
    </font>
    <font>
      <sz val="6"/>
      <name val="游ゴシック"/>
      <family val="2"/>
      <charset val="128"/>
      <scheme val="minor"/>
    </font>
    <font>
      <b/>
      <sz val="11"/>
      <name val="游ゴシック"/>
      <family val="3"/>
      <charset val="128"/>
      <scheme val="minor"/>
    </font>
    <font>
      <u/>
      <sz val="11"/>
      <color theme="10"/>
      <name val="游ゴシック"/>
      <family val="2"/>
      <scheme val="minor"/>
    </font>
    <font>
      <sz val="11"/>
      <color theme="1"/>
      <name val="游ゴシック"/>
      <family val="3"/>
      <charset val="128"/>
      <scheme val="minor"/>
    </font>
    <font>
      <sz val="6"/>
      <name val="ＭＳ Ｐゴシック"/>
      <family val="3"/>
      <charset val="128"/>
    </font>
    <font>
      <sz val="5"/>
      <name val="ＭＳ Ｐゴシック"/>
      <family val="3"/>
      <charset val="128"/>
    </font>
    <font>
      <b/>
      <sz val="11"/>
      <color theme="1"/>
      <name val="游ゴシック"/>
      <family val="3"/>
      <charset val="128"/>
      <scheme val="minor"/>
    </font>
    <font>
      <u/>
      <sz val="11"/>
      <color theme="1"/>
      <name val="游ゴシック"/>
      <family val="3"/>
      <charset val="128"/>
      <scheme val="minor"/>
    </font>
    <font>
      <u/>
      <sz val="11"/>
      <name val="游ゴシック"/>
      <family val="3"/>
      <charset val="128"/>
      <scheme val="minor"/>
    </font>
    <font>
      <sz val="11"/>
      <name val="メイリオ"/>
      <family val="3"/>
      <charset val="128"/>
    </font>
    <font>
      <strike/>
      <u/>
      <sz val="1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1" fillId="0" borderId="5" xfId="0" applyFont="1" applyFill="1" applyBorder="1" applyAlignment="1">
      <alignment horizontal="left" vertical="center" wrapText="1"/>
    </xf>
    <xf numFmtId="31" fontId="1" fillId="0" borderId="5"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176" fontId="1" fillId="0" borderId="5" xfId="0" applyNumberFormat="1" applyFont="1" applyFill="1" applyBorder="1" applyAlignment="1">
      <alignment horizontal="left" vertical="center" wrapText="1"/>
    </xf>
    <xf numFmtId="0" fontId="1" fillId="0" borderId="5" xfId="0" applyFont="1" applyFill="1" applyBorder="1" applyAlignment="1">
      <alignment horizontal="left" vertical="center" wrapText="1" shrinkToFit="1"/>
    </xf>
    <xf numFmtId="177" fontId="1" fillId="0" borderId="5" xfId="0" applyNumberFormat="1" applyFont="1" applyFill="1" applyBorder="1" applyAlignment="1">
      <alignment horizontal="left" vertical="center" wrapText="1"/>
    </xf>
    <xf numFmtId="31" fontId="1" fillId="0" borderId="5" xfId="0" quotePrefix="1" applyNumberFormat="1" applyFont="1" applyFill="1" applyBorder="1" applyAlignment="1">
      <alignment horizontal="left" vertical="center" wrapText="1"/>
    </xf>
    <xf numFmtId="0" fontId="1" fillId="0" borderId="5" xfId="0" applyFont="1" applyFill="1" applyBorder="1" applyAlignment="1">
      <alignment horizontal="left" vertical="top" wrapText="1"/>
    </xf>
    <xf numFmtId="58" fontId="1" fillId="0" borderId="5" xfId="0" quotePrefix="1"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right" vertical="center" shrinkToFi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2" borderId="0" xfId="0" applyFill="1" applyAlignment="1">
      <alignment horizontal="right"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6" fillId="0" borderId="5" xfId="1" applyBorder="1" applyAlignment="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left" vertical="top"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5" xfId="0" applyFont="1" applyBorder="1" applyAlignment="1">
      <alignment horizontal="center" vertical="center"/>
    </xf>
    <xf numFmtId="0" fontId="0"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top" wrapText="1"/>
    </xf>
    <xf numFmtId="0" fontId="7" fillId="0" borderId="4" xfId="0" applyFont="1" applyFill="1" applyBorder="1" applyAlignment="1">
      <alignment horizontal="left" vertical="center"/>
    </xf>
    <xf numFmtId="0" fontId="11" fillId="0" borderId="5" xfId="1" applyFont="1" applyFill="1" applyBorder="1" applyAlignment="1">
      <alignment vertical="center"/>
    </xf>
    <xf numFmtId="0" fontId="1" fillId="0" borderId="0" xfId="0" applyFont="1" applyFill="1" applyAlignment="1">
      <alignment horizontal="center" vertical="center" wrapText="1"/>
    </xf>
    <xf numFmtId="58" fontId="1" fillId="0" borderId="5" xfId="0" applyNumberFormat="1" applyFont="1" applyFill="1" applyBorder="1" applyAlignment="1">
      <alignment horizontal="left"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0" borderId="0" xfId="0" applyFont="1" applyFill="1" applyAlignment="1">
      <alignment wrapText="1"/>
    </xf>
    <xf numFmtId="0" fontId="12" fillId="0" borderId="5" xfId="1" applyFont="1" applyFill="1" applyBorder="1" applyAlignment="1">
      <alignment horizontal="left" vertical="center" shrinkToFit="1"/>
    </xf>
    <xf numFmtId="178" fontId="2" fillId="0" borderId="0" xfId="0" applyNumberFormat="1" applyFont="1" applyFill="1" applyAlignment="1">
      <alignment wrapText="1"/>
    </xf>
    <xf numFmtId="0" fontId="1" fillId="0" borderId="5" xfId="0" quotePrefix="1" applyNumberFormat="1" applyFont="1" applyFill="1" applyBorder="1" applyAlignment="1">
      <alignment horizontal="left" vertical="center" wrapText="1" shrinkToFit="1"/>
    </xf>
    <xf numFmtId="0" fontId="1" fillId="0" borderId="5" xfId="0" quotePrefix="1" applyNumberFormat="1" applyFont="1" applyFill="1" applyBorder="1" applyAlignment="1">
      <alignment horizontal="center" vertical="center" wrapText="1" shrinkToFit="1"/>
    </xf>
    <xf numFmtId="176" fontId="1" fillId="0" borderId="5" xfId="0" quotePrefix="1" applyNumberFormat="1" applyFont="1" applyFill="1" applyBorder="1" applyAlignment="1">
      <alignment horizontal="left" vertical="center" wrapText="1"/>
    </xf>
    <xf numFmtId="0" fontId="2" fillId="0" borderId="0" xfId="0" applyFont="1" applyFill="1" applyAlignment="1">
      <alignment horizontal="center" wrapText="1"/>
    </xf>
    <xf numFmtId="0" fontId="2" fillId="0" borderId="5" xfId="0" applyFont="1" applyFill="1" applyBorder="1" applyAlignment="1">
      <alignment horizontal="center" vertical="center"/>
    </xf>
    <xf numFmtId="0" fontId="1" fillId="0" borderId="5" xfId="0" applyFont="1" applyFill="1" applyBorder="1" applyAlignment="1">
      <alignment horizontal="center" vertical="center"/>
    </xf>
    <xf numFmtId="31" fontId="1" fillId="0" borderId="5" xfId="0" applyNumberFormat="1" applyFont="1" applyFill="1" applyBorder="1" applyAlignment="1">
      <alignment horizontal="left" vertical="center"/>
    </xf>
    <xf numFmtId="0" fontId="1" fillId="0" borderId="5" xfId="0" applyFont="1" applyFill="1" applyBorder="1" applyAlignment="1">
      <alignment horizontal="center" vertical="center" shrinkToFit="1"/>
    </xf>
    <xf numFmtId="0" fontId="13" fillId="0" borderId="5" xfId="0" applyFont="1" applyFill="1" applyBorder="1" applyAlignment="1">
      <alignment horizontal="center" vertical="center"/>
    </xf>
    <xf numFmtId="0" fontId="2" fillId="0" borderId="5" xfId="0" applyFont="1" applyFill="1" applyBorder="1" applyAlignment="1">
      <alignment vertical="center" wrapText="1"/>
    </xf>
    <xf numFmtId="0" fontId="2" fillId="0" borderId="5" xfId="0" applyFont="1" applyFill="1" applyBorder="1" applyAlignment="1">
      <alignment horizontal="center" vertical="center" wrapText="1"/>
    </xf>
    <xf numFmtId="31"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wrapText="1"/>
    </xf>
    <xf numFmtId="178" fontId="1" fillId="0" borderId="0" xfId="0" applyNumberFormat="1" applyFont="1" applyFill="1" applyAlignment="1">
      <alignment wrapText="1"/>
    </xf>
    <xf numFmtId="178" fontId="2" fillId="0" borderId="0" xfId="0" applyNumberFormat="1" applyFont="1" applyFill="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top" wrapText="1"/>
    </xf>
    <xf numFmtId="31" fontId="2" fillId="0" borderId="5" xfId="0" applyNumberFormat="1" applyFont="1" applyFill="1" applyBorder="1" applyAlignment="1">
      <alignment horizontal="left" vertical="center"/>
    </xf>
    <xf numFmtId="0" fontId="1" fillId="0" borderId="0" xfId="0" applyFont="1" applyFill="1" applyAlignment="1">
      <alignment wrapText="1"/>
    </xf>
    <xf numFmtId="178" fontId="2" fillId="0" borderId="0" xfId="0" applyNumberFormat="1" applyFont="1" applyFill="1" applyAlignment="1">
      <alignment horizontal="left" vertical="center"/>
    </xf>
    <xf numFmtId="177" fontId="2" fillId="0" borderId="5" xfId="0" applyNumberFormat="1" applyFont="1" applyFill="1" applyBorder="1" applyAlignment="1">
      <alignment horizontal="left" vertical="center"/>
    </xf>
    <xf numFmtId="178" fontId="2" fillId="0" borderId="0" xfId="0" applyNumberFormat="1" applyFont="1" applyFill="1" applyAlignment="1">
      <alignment horizontal="center" vertical="center" wrapText="1"/>
    </xf>
    <xf numFmtId="0" fontId="1" fillId="0" borderId="5" xfId="0" applyFont="1" applyFill="1" applyBorder="1" applyAlignment="1">
      <alignment horizontal="left" vertical="center"/>
    </xf>
    <xf numFmtId="0" fontId="12" fillId="0" borderId="5" xfId="1" applyFont="1" applyFill="1" applyBorder="1" applyAlignment="1">
      <alignment vertical="center" shrinkToFit="1"/>
    </xf>
    <xf numFmtId="177" fontId="1" fillId="0" borderId="5" xfId="0" applyNumberFormat="1" applyFont="1" applyFill="1" applyBorder="1" applyAlignment="1">
      <alignment horizontal="left" vertical="center"/>
    </xf>
    <xf numFmtId="0" fontId="1" fillId="0" borderId="5" xfId="0" quotePrefix="1" applyFont="1" applyFill="1" applyBorder="1" applyAlignment="1">
      <alignment horizontal="center" vertical="center" wrapText="1" shrinkToFit="1"/>
    </xf>
    <xf numFmtId="0" fontId="14" fillId="0" borderId="5" xfId="1" applyFont="1" applyFill="1" applyBorder="1" applyAlignment="1">
      <alignment horizontal="left" vertical="center" shrinkToFit="1"/>
    </xf>
    <xf numFmtId="0" fontId="2" fillId="0" borderId="0" xfId="0" applyFont="1" applyFill="1" applyAlignment="1">
      <alignment horizontal="left" vertical="center"/>
    </xf>
    <xf numFmtId="0" fontId="2" fillId="0" borderId="0" xfId="0" applyFont="1" applyFill="1" applyAlignment="1">
      <alignment horizontal="center" vertical="center"/>
    </xf>
    <xf numFmtId="0" fontId="1" fillId="0" borderId="5" xfId="0" applyFont="1" applyFill="1" applyBorder="1" applyAlignment="1">
      <alignment vertical="center" wrapText="1"/>
    </xf>
    <xf numFmtId="177" fontId="1" fillId="0" borderId="5" xfId="0" applyNumberFormat="1" applyFont="1" applyFill="1" applyBorder="1" applyAlignment="1">
      <alignment horizontal="center" vertical="center"/>
    </xf>
    <xf numFmtId="177" fontId="2" fillId="0" borderId="5" xfId="0" applyNumberFormat="1" applyFont="1" applyFill="1" applyBorder="1" applyAlignment="1">
      <alignment horizontal="left" vertical="center" wrapText="1"/>
    </xf>
    <xf numFmtId="0" fontId="1" fillId="0" borderId="5" xfId="0" applyFont="1" applyFill="1" applyBorder="1" applyAlignment="1">
      <alignment horizontal="left" wrapText="1"/>
    </xf>
    <xf numFmtId="0" fontId="1" fillId="0" borderId="5"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Fill="1" applyBorder="1" applyAlignment="1">
      <alignment shrinkToFit="1"/>
    </xf>
    <xf numFmtId="0" fontId="12" fillId="0" borderId="5" xfId="1" applyFont="1" applyFill="1" applyBorder="1" applyAlignment="1">
      <alignment horizontal="center" vertical="center" shrinkToFit="1"/>
    </xf>
    <xf numFmtId="0" fontId="1" fillId="0" borderId="5" xfId="0" applyFont="1" applyFill="1" applyBorder="1" applyAlignment="1">
      <alignment horizontal="left" vertical="center" shrinkToFit="1"/>
    </xf>
    <xf numFmtId="0" fontId="1" fillId="0" borderId="0" xfId="0" applyFont="1" applyFill="1" applyAlignment="1">
      <alignment shrinkToFit="1"/>
    </xf>
    <xf numFmtId="0" fontId="5" fillId="0" borderId="5" xfId="0" applyFont="1" applyFill="1" applyBorder="1" applyAlignment="1">
      <alignment horizontal="center" vertical="center" wrapText="1"/>
    </xf>
    <xf numFmtId="0" fontId="1" fillId="0" borderId="5" xfId="1"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593536</xdr:colOff>
      <xdr:row>0</xdr:row>
      <xdr:rowOff>65367</xdr:rowOff>
    </xdr:from>
    <xdr:to>
      <xdr:col>3</xdr:col>
      <xdr:colOff>1676399</xdr:colOff>
      <xdr:row>1</xdr:row>
      <xdr:rowOff>127000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flipH="1">
          <a:off x="3555811" y="65367"/>
          <a:ext cx="1082863" cy="299758"/>
        </a:xfrm>
        <a:prstGeom prst="rect">
          <a:avLst/>
        </a:prstGeom>
        <a:solidFill>
          <a:schemeClr val="bg1"/>
        </a:solidFill>
        <a:ln w="63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twoCellAnchor>
    <xdr:from>
      <xdr:col>0</xdr:col>
      <xdr:colOff>9525</xdr:colOff>
      <xdr:row>4</xdr:row>
      <xdr:rowOff>459441</xdr:rowOff>
    </xdr:from>
    <xdr:to>
      <xdr:col>10</xdr:col>
      <xdr:colOff>3286125</xdr:colOff>
      <xdr:row>9</xdr:row>
      <xdr:rowOff>22412</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9525" y="2274794"/>
          <a:ext cx="20387982" cy="1916206"/>
        </a:xfrm>
        <a:prstGeom prst="roundRect">
          <a:avLst/>
        </a:prstGeom>
        <a:noFill/>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3952876</xdr:colOff>
      <xdr:row>11</xdr:row>
      <xdr:rowOff>123264</xdr:rowOff>
    </xdr:from>
    <xdr:to>
      <xdr:col>10</xdr:col>
      <xdr:colOff>219076</xdr:colOff>
      <xdr:row>15</xdr:row>
      <xdr:rowOff>206187</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3430251" y="4323789"/>
          <a:ext cx="3905250" cy="1035423"/>
        </a:xfrm>
        <a:prstGeom prst="wedgeRoundRectCallout">
          <a:avLst>
            <a:gd name="adj1" fmla="val -20706"/>
            <a:gd name="adj2" fmla="val -67917"/>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部署が複数にまたがる場合、各部署間で調整の上、</a:t>
          </a:r>
          <a:endParaRPr kumimoji="1" lang="en-US" altLang="ja-JP" sz="1200">
            <a:solidFill>
              <a:sysClr val="windowText" lastClr="000000"/>
            </a:solidFill>
          </a:endParaRPr>
        </a:p>
        <a:p>
          <a:pPr algn="ctr"/>
          <a:r>
            <a:rPr kumimoji="1" lang="ja-JP" altLang="en-US" sz="1200">
              <a:solidFill>
                <a:sysClr val="windowText" lastClr="000000"/>
              </a:solidFill>
            </a:rPr>
            <a:t>代表となる部署で取りまとめてください。</a:t>
          </a:r>
        </a:p>
      </xdr:txBody>
    </xdr:sp>
    <xdr:clientData/>
  </xdr:twoCellAnchor>
  <xdr:twoCellAnchor>
    <xdr:from>
      <xdr:col>4</xdr:col>
      <xdr:colOff>647700</xdr:colOff>
      <xdr:row>0</xdr:row>
      <xdr:rowOff>0</xdr:rowOff>
    </xdr:from>
    <xdr:to>
      <xdr:col>7</xdr:col>
      <xdr:colOff>3952875</xdr:colOff>
      <xdr:row>2</xdr:row>
      <xdr:rowOff>390525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5867400" y="0"/>
          <a:ext cx="7562850" cy="8763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solidFill>
                <a:srgbClr val="FF0000"/>
              </a:solidFill>
            </a:rPr>
            <a:t>・同じ内容の記載を行う場合であっても、セルは結合しないでください。</a:t>
          </a:r>
          <a:endParaRPr kumimoji="1" lang="en-US" altLang="ja-JP" sz="1600">
            <a:solidFill>
              <a:srgbClr val="FF0000"/>
            </a:solidFill>
          </a:endParaRPr>
        </a:p>
        <a:p>
          <a:pPr algn="ctr"/>
          <a:r>
            <a:rPr kumimoji="1" lang="ja-JP" altLang="en-US" sz="1600">
              <a:solidFill>
                <a:srgbClr val="FF0000"/>
              </a:solidFill>
            </a:rPr>
            <a:t>・加除修正は赤字で記入の上、該当セルを黄色で塗りつぶしてください。</a:t>
          </a:r>
        </a:p>
      </xdr:txBody>
    </xdr:sp>
    <xdr:clientData/>
  </xdr:twoCellAnchor>
  <xdr:twoCellAnchor>
    <xdr:from>
      <xdr:col>3</xdr:col>
      <xdr:colOff>171450</xdr:colOff>
      <xdr:row>2</xdr:row>
      <xdr:rowOff>570380</xdr:rowOff>
    </xdr:from>
    <xdr:to>
      <xdr:col>4</xdr:col>
      <xdr:colOff>85725</xdr:colOff>
      <xdr:row>5</xdr:row>
      <xdr:rowOff>206749</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129803" y="1052233"/>
          <a:ext cx="2166657" cy="1440516"/>
        </a:xfrm>
        <a:prstGeom prst="wedgeRoundRectCallout">
          <a:avLst>
            <a:gd name="adj1" fmla="val 50914"/>
            <a:gd name="adj2" fmla="val 77669"/>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企業が複数ある場合全て</a:t>
          </a:r>
          <a:endParaRPr kumimoji="1" lang="en-US" altLang="ja-JP" sz="1200">
            <a:solidFill>
              <a:sysClr val="windowText" lastClr="000000"/>
            </a:solidFill>
          </a:endParaRPr>
        </a:p>
        <a:p>
          <a:pPr algn="ctr"/>
          <a:r>
            <a:rPr kumimoji="1" lang="ja-JP" altLang="en-US" sz="1200">
              <a:solidFill>
                <a:sysClr val="windowText" lastClr="000000"/>
              </a:solidFill>
            </a:rPr>
            <a:t>記載して下さい。</a:t>
          </a:r>
          <a:endParaRPr kumimoji="1" lang="en-US" altLang="ja-JP" sz="1200">
            <a:solidFill>
              <a:sysClr val="windowText" lastClr="000000"/>
            </a:solidFill>
          </a:endParaRPr>
        </a:p>
      </xdr:txBody>
    </xdr:sp>
    <xdr:clientData/>
  </xdr:twoCellAnchor>
  <xdr:twoCellAnchor>
    <xdr:from>
      <xdr:col>7</xdr:col>
      <xdr:colOff>28575</xdr:colOff>
      <xdr:row>9</xdr:row>
      <xdr:rowOff>209550</xdr:rowOff>
    </xdr:from>
    <xdr:to>
      <xdr:col>7</xdr:col>
      <xdr:colOff>3486150</xdr:colOff>
      <xdr:row>13</xdr:row>
      <xdr:rowOff>200024</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9505950" y="3695700"/>
          <a:ext cx="3457575" cy="1181099"/>
        </a:xfrm>
        <a:prstGeom prst="wedgeRoundRectCallout">
          <a:avLst>
            <a:gd name="adj1" fmla="val 26085"/>
            <a:gd name="adj2" fmla="val -7987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事業概要は６０字程度で簡潔にわかりやすく記載をお願いします。</a:t>
          </a:r>
          <a:endParaRPr kumimoji="1" lang="en-US" altLang="ja-JP" sz="1200">
            <a:solidFill>
              <a:sysClr val="windowText" lastClr="000000"/>
            </a:solidFill>
          </a:endParaRPr>
        </a:p>
        <a:p>
          <a:pPr algn="ctr"/>
          <a:r>
            <a:rPr kumimoji="1" lang="ja-JP" altLang="en-US" sz="1200">
              <a:solidFill>
                <a:sysClr val="windowText" lastClr="000000"/>
              </a:solidFill>
            </a:rPr>
            <a:t>ホームページにそのまま公表いたします。</a:t>
          </a:r>
        </a:p>
      </xdr:txBody>
    </xdr:sp>
    <xdr:clientData/>
  </xdr:twoCellAnchor>
  <xdr:twoCellAnchor>
    <xdr:from>
      <xdr:col>4</xdr:col>
      <xdr:colOff>1019736</xdr:colOff>
      <xdr:row>11</xdr:row>
      <xdr:rowOff>198343</xdr:rowOff>
    </xdr:from>
    <xdr:to>
      <xdr:col>6</xdr:col>
      <xdr:colOff>1367118</xdr:colOff>
      <xdr:row>15</xdr:row>
      <xdr:rowOff>134470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6239436" y="4398868"/>
          <a:ext cx="2719107" cy="888627"/>
        </a:xfrm>
        <a:prstGeom prst="wedgeRoundRectCallout">
          <a:avLst>
            <a:gd name="adj1" fmla="val 26085"/>
            <a:gd name="adj2" fmla="val -7987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西暦で記載して下さい。</a:t>
          </a:r>
        </a:p>
      </xdr:txBody>
    </xdr:sp>
    <xdr:clientData/>
  </xdr:twoCellAnchor>
  <xdr:twoCellAnchor>
    <xdr:from>
      <xdr:col>1</xdr:col>
      <xdr:colOff>123265</xdr:colOff>
      <xdr:row>11</xdr:row>
      <xdr:rowOff>164726</xdr:rowOff>
    </xdr:from>
    <xdr:to>
      <xdr:col>3</xdr:col>
      <xdr:colOff>1367118</xdr:colOff>
      <xdr:row>15</xdr:row>
      <xdr:rowOff>100853</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66165" y="4365251"/>
          <a:ext cx="3863228" cy="888627"/>
        </a:xfrm>
        <a:prstGeom prst="wedgeRoundRectCallout">
          <a:avLst>
            <a:gd name="adj1" fmla="val -17229"/>
            <a:gd name="adj2" fmla="val -7987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分野については、ホームページのサイトマップ上の分類に基づいています。</a:t>
          </a:r>
          <a:endParaRPr kumimoji="1" lang="en-US" altLang="ja-JP" sz="1200">
            <a:solidFill>
              <a:sysClr val="windowText" lastClr="000000"/>
            </a:solidFill>
          </a:endParaRPr>
        </a:p>
      </xdr:txBody>
    </xdr:sp>
    <xdr:clientData/>
  </xdr:twoCellAnchor>
  <xdr:twoCellAnchor>
    <xdr:from>
      <xdr:col>9</xdr:col>
      <xdr:colOff>1142999</xdr:colOff>
      <xdr:row>9</xdr:row>
      <xdr:rowOff>44825</xdr:rowOff>
    </xdr:from>
    <xdr:to>
      <xdr:col>11</xdr:col>
      <xdr:colOff>179294</xdr:colOff>
      <xdr:row>10</xdr:row>
      <xdr:rowOff>168089</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6607117" y="3541060"/>
          <a:ext cx="3978089" cy="358588"/>
        </a:xfrm>
        <a:prstGeom prst="wedgeRoundRectCallout">
          <a:avLst>
            <a:gd name="adj1" fmla="val -20706"/>
            <a:gd name="adj2" fmla="val -67917"/>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リンク切れが生じてないかご確認ください。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486896</xdr:colOff>
      <xdr:row>28</xdr:row>
      <xdr:rowOff>86668</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8135471" cy="675416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ity.arakawa.tokyo.jp/a013/bousai/saigaitaisaku/minnkanndanntai.html" TargetMode="External"/><Relationship Id="rId299" Type="http://schemas.openxmlformats.org/officeDocument/2006/relationships/hyperlink" Target="https://www.city.arakawa.tokyo.jp/a025/recycle/genryou/kyouryokutenichiran.html" TargetMode="External"/><Relationship Id="rId21" Type="http://schemas.openxmlformats.org/officeDocument/2006/relationships/hyperlink" Target="https://www.city.arakawa.tokyo.jp/a001/kunogaiyou/houkaturenkei/aioi.html" TargetMode="External"/><Relationship Id="rId63" Type="http://schemas.openxmlformats.org/officeDocument/2006/relationships/hyperlink" Target="https://www.city.arakawa.tokyo.jp/a013/bousai/saigaitaisaku/minnkanndanntai.html" TargetMode="External"/><Relationship Id="rId159" Type="http://schemas.openxmlformats.org/officeDocument/2006/relationships/hyperlink" Target="https://www.city.arakawa.tokyo.jp/a033/kenkouiryou/kenkouzukuri/020.html" TargetMode="External"/><Relationship Id="rId324" Type="http://schemas.openxmlformats.org/officeDocument/2006/relationships/hyperlink" Target="https://www.city.arakawa.tokyo.jp/a024/kankyou/shoene_ondantaisaku/ecojigyoushaitiran.html" TargetMode="External"/><Relationship Id="rId366" Type="http://schemas.openxmlformats.org/officeDocument/2006/relationships/hyperlink" Target="https://www.city.arakawa.tokyo.jp/a024/kankyou/shoene_ondantaisaku/ecojigyoushaitiran.html" TargetMode="External"/><Relationship Id="rId531" Type="http://schemas.openxmlformats.org/officeDocument/2006/relationships/hyperlink" Target="http://www.city.arakawa.tokyo.jp/koen/hana/matinakakadan/index.html" TargetMode="External"/><Relationship Id="rId573" Type="http://schemas.openxmlformats.org/officeDocument/2006/relationships/hyperlink" Target="http://www.city.arakawa.tokyo.jp/koen/hana/matinakakadan/index.html" TargetMode="External"/><Relationship Id="rId629" Type="http://schemas.openxmlformats.org/officeDocument/2006/relationships/hyperlink" Target="http://www.city.arakawa.tokyo.jp/a043/koen/koen/green.html" TargetMode="External"/><Relationship Id="rId170" Type="http://schemas.openxmlformats.org/officeDocument/2006/relationships/hyperlink" Target="https://www.city.arakawa.tokyo.jp/a033/kenkouiryou/kenkouzukuri/kashiya.html" TargetMode="External"/><Relationship Id="rId226" Type="http://schemas.openxmlformats.org/officeDocument/2006/relationships/hyperlink" Target="https://www.city.arakawa.tokyo.jp/a025/recycle/genryou/kyouryokutenichiran.html" TargetMode="External"/><Relationship Id="rId433" Type="http://schemas.openxmlformats.org/officeDocument/2006/relationships/hyperlink" Target="https://www.city.arakawa.tokyo.jp/a024/kankyou/shoene_ondantaisaku/ecojigyoushaitiran.html" TargetMode="External"/><Relationship Id="rId268" Type="http://schemas.openxmlformats.org/officeDocument/2006/relationships/hyperlink" Target="https://www.city.arakawa.tokyo.jp/a025/recycle/genryou/kyouryokutenichiran.html" TargetMode="External"/><Relationship Id="rId475" Type="http://schemas.openxmlformats.org/officeDocument/2006/relationships/hyperlink" Target="https://www.city.arakawa.tokyo.jp/a024/kankyou/shoene_ondantaisaku/ecojigyoushaitiran.html" TargetMode="External"/><Relationship Id="rId32" Type="http://schemas.openxmlformats.org/officeDocument/2006/relationships/hyperlink" Target="https://www.city.arakawa.tokyo.jp/a029/koureishairyou/shien/shien.html" TargetMode="External"/><Relationship Id="rId74" Type="http://schemas.openxmlformats.org/officeDocument/2006/relationships/hyperlink" Target="https://www.city.arakawa.tokyo.jp/a013/bousai/saigaitaisaku/minnkanndanntai.html" TargetMode="External"/><Relationship Id="rId128" Type="http://schemas.openxmlformats.org/officeDocument/2006/relationships/hyperlink" Target="https://www.city.arakawa.tokyo.jp/a021/jigyousha/sougyoshien/sougyoushien.html" TargetMode="External"/><Relationship Id="rId335" Type="http://schemas.openxmlformats.org/officeDocument/2006/relationships/hyperlink" Target="https://www.city.arakawa.tokyo.jp/a024/kankyou/shoene_ondantaisaku/ecojigyoushaitiran.html" TargetMode="External"/><Relationship Id="rId377" Type="http://schemas.openxmlformats.org/officeDocument/2006/relationships/hyperlink" Target="https://www.city.arakawa.tokyo.jp/a024/kankyou/shoene_ondantaisaku/ecojigyoushaitiran.html" TargetMode="External"/><Relationship Id="rId500" Type="http://schemas.openxmlformats.org/officeDocument/2006/relationships/hyperlink" Target="https://www.city.arakawa.tokyo.jp/a025/recycle/bunbetsu/home-pc.html" TargetMode="External"/><Relationship Id="rId542" Type="http://schemas.openxmlformats.org/officeDocument/2006/relationships/hyperlink" Target="http://www.city.arakawa.tokyo.jp/koen/hana/matinakakadan/index.html" TargetMode="External"/><Relationship Id="rId584" Type="http://schemas.openxmlformats.org/officeDocument/2006/relationships/hyperlink" Target="http://www.city.arakawa.tokyo.jp/koen/hana/matinakakadan/index.html" TargetMode="External"/><Relationship Id="rId5" Type="http://schemas.openxmlformats.org/officeDocument/2006/relationships/hyperlink" Target="https://www.city.arakawa.tokyo.jp/a033/kenkouiryou/kenkouzukuri/043.html" TargetMode="External"/><Relationship Id="rId181" Type="http://schemas.openxmlformats.org/officeDocument/2006/relationships/hyperlink" Target="https://www.city.arakawa.tokyo.jp/a025/recycle/genryou/kyouryokutenichiran.html" TargetMode="External"/><Relationship Id="rId237" Type="http://schemas.openxmlformats.org/officeDocument/2006/relationships/hyperlink" Target="https://www.city.arakawa.tokyo.jp/a025/recycle/genryou/kyouryokutenichiran.html" TargetMode="External"/><Relationship Id="rId402" Type="http://schemas.openxmlformats.org/officeDocument/2006/relationships/hyperlink" Target="https://www.city.arakawa.tokyo.jp/a024/kankyou/shoene_ondantaisaku/ecojigyoushaitiran.html" TargetMode="External"/><Relationship Id="rId279" Type="http://schemas.openxmlformats.org/officeDocument/2006/relationships/hyperlink" Target="https://www.city.arakawa.tokyo.jp/a025/recycle/genryou/kyouryokutenichiran.html" TargetMode="External"/><Relationship Id="rId444" Type="http://schemas.openxmlformats.org/officeDocument/2006/relationships/hyperlink" Target="https://www.city.arakawa.tokyo.jp/a024/kankyou/shoene_ondantaisaku/ecojigyoushaitiran.html" TargetMode="External"/><Relationship Id="rId486" Type="http://schemas.openxmlformats.org/officeDocument/2006/relationships/hyperlink" Target="https://www.city.arakawa.tokyo.jp/a013/bousai/saigaitaisaku/minnkanndanntai.html" TargetMode="External"/><Relationship Id="rId43" Type="http://schemas.openxmlformats.org/officeDocument/2006/relationships/hyperlink" Target="https://www.city.arakawa.tokyo.jp/a013/bousai/saigaitaisaku/minnkanndanntai.html" TargetMode="External"/><Relationship Id="rId139" Type="http://schemas.openxmlformats.org/officeDocument/2006/relationships/hyperlink" Target="https://www.city.arakawa.tokyo.jp/a033/kenkouiryou/kenkouzukuri/012.html" TargetMode="External"/><Relationship Id="rId290" Type="http://schemas.openxmlformats.org/officeDocument/2006/relationships/hyperlink" Target="https://www.city.arakawa.tokyo.jp/a025/recycle/genryou/kyouryokutenichiran.html" TargetMode="External"/><Relationship Id="rId304" Type="http://schemas.openxmlformats.org/officeDocument/2006/relationships/hyperlink" Target="https://www.city.arakawa.tokyo.jp/a025/recycle/genryou/kyouryokutenichiran.html" TargetMode="External"/><Relationship Id="rId346" Type="http://schemas.openxmlformats.org/officeDocument/2006/relationships/hyperlink" Target="https://www.city.arakawa.tokyo.jp/a024/kankyou/shoene_ondantaisaku/ecojigyoushaitiran.html" TargetMode="External"/><Relationship Id="rId388" Type="http://schemas.openxmlformats.org/officeDocument/2006/relationships/hyperlink" Target="https://www.city.arakawa.tokyo.jp/a024/kankyou/shoene_ondantaisaku/ecojigyoushaitiran.html" TargetMode="External"/><Relationship Id="rId511" Type="http://schemas.openxmlformats.org/officeDocument/2006/relationships/hyperlink" Target="https://www.city.arakawa.tokyo.jp/a033/kenkouiryou/kenkouzukuri/mogumogu.html" TargetMode="External"/><Relationship Id="rId553" Type="http://schemas.openxmlformats.org/officeDocument/2006/relationships/hyperlink" Target="http://www.city.arakawa.tokyo.jp/koen/hana/matinakakadan/index.html" TargetMode="External"/><Relationship Id="rId609" Type="http://schemas.openxmlformats.org/officeDocument/2006/relationships/hyperlink" Target="http://www.city.arakawa.tokyo.jp/koen/hana/matinakakadan/index.html" TargetMode="External"/><Relationship Id="rId85" Type="http://schemas.openxmlformats.org/officeDocument/2006/relationships/hyperlink" Target="https://www.city.arakawa.tokyo.jp/a013/bousai/saigaitaisaku/minnkanndanntai.html" TargetMode="External"/><Relationship Id="rId150" Type="http://schemas.openxmlformats.org/officeDocument/2006/relationships/hyperlink" Target="https://www.city.arakawa.tokyo.jp/a033/kenkouiryou/kenkouzukuri/025.html" TargetMode="External"/><Relationship Id="rId192" Type="http://schemas.openxmlformats.org/officeDocument/2006/relationships/hyperlink" Target="https://www.city.arakawa.tokyo.jp/a025/recycle/genryou/kyouryokutenichiran.html" TargetMode="External"/><Relationship Id="rId206" Type="http://schemas.openxmlformats.org/officeDocument/2006/relationships/hyperlink" Target="https://www.city.arakawa.tokyo.jp/a025/recycle/genryou/kyouryokutenichiran.html" TargetMode="External"/><Relationship Id="rId413" Type="http://schemas.openxmlformats.org/officeDocument/2006/relationships/hyperlink" Target="https://www.city.arakawa.tokyo.jp/a024/kankyou/shoene_ondantaisaku/ecojigyoushaitiran.html" TargetMode="External"/><Relationship Id="rId595" Type="http://schemas.openxmlformats.org/officeDocument/2006/relationships/hyperlink" Target="http://www.city.arakawa.tokyo.jp/koen/hana/matinakakadan/index.html" TargetMode="External"/><Relationship Id="rId248" Type="http://schemas.openxmlformats.org/officeDocument/2006/relationships/hyperlink" Target="https://www.city.arakawa.tokyo.jp/a025/recycle/genryou/kyouryokutenichiran.html" TargetMode="External"/><Relationship Id="rId455" Type="http://schemas.openxmlformats.org/officeDocument/2006/relationships/hyperlink" Target="https://www.city.arakawa.tokyo.jp/a024/kankyou/shoene_ondantaisaku/ecojigyoushaitiran.html" TargetMode="External"/><Relationship Id="rId497" Type="http://schemas.openxmlformats.org/officeDocument/2006/relationships/hyperlink" Target="https://www.city.arakawa.tokyo.jp/a021/jigyousha/jigyouunei/chushokiko_renkei10.html" TargetMode="External"/><Relationship Id="rId620" Type="http://schemas.openxmlformats.org/officeDocument/2006/relationships/hyperlink" Target="http://www.city.arakawa.tokyo.jp/a043/koen/koen/green.html" TargetMode="External"/><Relationship Id="rId12" Type="http://schemas.openxmlformats.org/officeDocument/2006/relationships/hyperlink" Target="https://www.city.arakawa.tokyo.jp/a004/kouhou/houdou/20211129.html" TargetMode="External"/><Relationship Id="rId108" Type="http://schemas.openxmlformats.org/officeDocument/2006/relationships/hyperlink" Target="https://www.city.arakawa.tokyo.jp/a013/bousai/saigaitaisaku/minnkanndanntai.html" TargetMode="External"/><Relationship Id="rId315" Type="http://schemas.openxmlformats.org/officeDocument/2006/relationships/hyperlink" Target="https://www.city.arakawa.tokyo.jp/a025/recycle/genryou/kyouryokutenichiran.html" TargetMode="External"/><Relationship Id="rId357" Type="http://schemas.openxmlformats.org/officeDocument/2006/relationships/hyperlink" Target="https://www.city.arakawa.tokyo.jp/a024/kankyou/shoene_ondantaisaku/ecojigyoushaitiran.html" TargetMode="External"/><Relationship Id="rId522" Type="http://schemas.openxmlformats.org/officeDocument/2006/relationships/hyperlink" Target="https://www.city.arakawa.tokyo.jp/a004/kouhou/houdou/20220428.html" TargetMode="External"/><Relationship Id="rId54" Type="http://schemas.openxmlformats.org/officeDocument/2006/relationships/hyperlink" Target="https://www.city.arakawa.tokyo.jp/a013/bousai/saigaitaisaku/minnkanndanntai.html" TargetMode="External"/><Relationship Id="rId96" Type="http://schemas.openxmlformats.org/officeDocument/2006/relationships/hyperlink" Target="https://www.city.arakawa.tokyo.jp/a013/bousai/saigaitaisaku/minnkanndanntai.html" TargetMode="External"/><Relationship Id="rId161" Type="http://schemas.openxmlformats.org/officeDocument/2006/relationships/hyperlink" Target="https://www.city.arakawa.tokyo.jp/a033/kenkouiryou/kenkouzukuri/019.html" TargetMode="External"/><Relationship Id="rId217" Type="http://schemas.openxmlformats.org/officeDocument/2006/relationships/hyperlink" Target="https://www.city.arakawa.tokyo.jp/a025/recycle/genryou/kyouryokutenichiran.html" TargetMode="External"/><Relationship Id="rId399" Type="http://schemas.openxmlformats.org/officeDocument/2006/relationships/hyperlink" Target="https://www.city.arakawa.tokyo.jp/a024/kankyou/shoene_ondantaisaku/ecojigyoushaitiran.html" TargetMode="External"/><Relationship Id="rId564" Type="http://schemas.openxmlformats.org/officeDocument/2006/relationships/hyperlink" Target="http://www.city.arakawa.tokyo.jp/koen/hana/matinakakadan/index.html" TargetMode="External"/><Relationship Id="rId259" Type="http://schemas.openxmlformats.org/officeDocument/2006/relationships/hyperlink" Target="https://www.city.arakawa.tokyo.jp/a025/recycle/genryou/kyouryokutenichiran.html" TargetMode="External"/><Relationship Id="rId424" Type="http://schemas.openxmlformats.org/officeDocument/2006/relationships/hyperlink" Target="https://www.city.arakawa.tokyo.jp/a024/kankyou/shoene_ondantaisaku/ecojigyoushaitiran.html" TargetMode="External"/><Relationship Id="rId466" Type="http://schemas.openxmlformats.org/officeDocument/2006/relationships/hyperlink" Target="https://www.city.arakawa.tokyo.jp/a024/kankyou/shoene_ondantaisaku/ecojigyoushaitiran.html" TargetMode="External"/><Relationship Id="rId631" Type="http://schemas.openxmlformats.org/officeDocument/2006/relationships/hyperlink" Target="http://www.city.arakawa.tokyo.jp/a043/koen/koen/green.html" TargetMode="External"/><Relationship Id="rId23" Type="http://schemas.openxmlformats.org/officeDocument/2006/relationships/hyperlink" Target="https://www.city.arakawa.tokyo.jp/a026/seikatsu/seikatsushien/anpikakunin.html" TargetMode="External"/><Relationship Id="rId119" Type="http://schemas.openxmlformats.org/officeDocument/2006/relationships/hyperlink" Target="https://www.city.arakawa.tokyo.jp/a013/bousai/saigaitaisaku/minnkanndanntai.html" TargetMode="External"/><Relationship Id="rId270" Type="http://schemas.openxmlformats.org/officeDocument/2006/relationships/hyperlink" Target="https://www.city.arakawa.tokyo.jp/a025/recycle/genryou/kyouryokutenichiran.html" TargetMode="External"/><Relationship Id="rId326" Type="http://schemas.openxmlformats.org/officeDocument/2006/relationships/hyperlink" Target="https://www.city.arakawa.tokyo.jp/a024/kankyou/shoene_ondantaisaku/ecojigyoushaitiran.html" TargetMode="External"/><Relationship Id="rId533" Type="http://schemas.openxmlformats.org/officeDocument/2006/relationships/hyperlink" Target="http://www.city.arakawa.tokyo.jp/koen/hana/matinakakadan/index.html" TargetMode="External"/><Relationship Id="rId65" Type="http://schemas.openxmlformats.org/officeDocument/2006/relationships/hyperlink" Target="https://www.city.arakawa.tokyo.jp/a013/bousai/saigaitaisaku/minnkanndanntai.html" TargetMode="External"/><Relationship Id="rId130" Type="http://schemas.openxmlformats.org/officeDocument/2006/relationships/hyperlink" Target="https://www.city.arakawa.tokyo.jp/a021/jigyousha/sougyoshien/sougyoushien.html" TargetMode="External"/><Relationship Id="rId368" Type="http://schemas.openxmlformats.org/officeDocument/2006/relationships/hyperlink" Target="https://www.city.arakawa.tokyo.jp/a024/kankyou/shoene_ondantaisaku/ecojigyoushaitiran.html" TargetMode="External"/><Relationship Id="rId575" Type="http://schemas.openxmlformats.org/officeDocument/2006/relationships/hyperlink" Target="http://www.city.arakawa.tokyo.jp/koen/hana/matinakakadan/index.html" TargetMode="External"/><Relationship Id="rId172" Type="http://schemas.openxmlformats.org/officeDocument/2006/relationships/hyperlink" Target="https://www.city.arakawa.tokyo.jp/a025/recycle/genryou/kyouryokutenichiran.html" TargetMode="External"/><Relationship Id="rId228" Type="http://schemas.openxmlformats.org/officeDocument/2006/relationships/hyperlink" Target="https://www.city.arakawa.tokyo.jp/a025/recycle/genryou/kyouryokutenichiran.html" TargetMode="External"/><Relationship Id="rId435" Type="http://schemas.openxmlformats.org/officeDocument/2006/relationships/hyperlink" Target="https://www.city.arakawa.tokyo.jp/a024/kankyou/shoene_ondantaisaku/ecojigyoushaitiran.html" TargetMode="External"/><Relationship Id="rId477" Type="http://schemas.openxmlformats.org/officeDocument/2006/relationships/hyperlink" Target="https://www.city.arakawa.tokyo.jp/a024/kankyou/shoene_ondantaisaku/ecojigyoushaitiran.html" TargetMode="External"/><Relationship Id="rId600" Type="http://schemas.openxmlformats.org/officeDocument/2006/relationships/hyperlink" Target="http://www.city.arakawa.tokyo.jp/koen/hana/matinakakadan/index.html" TargetMode="External"/><Relationship Id="rId281" Type="http://schemas.openxmlformats.org/officeDocument/2006/relationships/hyperlink" Target="https://www.city.arakawa.tokyo.jp/a025/recycle/genryou/kyouryokutenichiran.html" TargetMode="External"/><Relationship Id="rId337" Type="http://schemas.openxmlformats.org/officeDocument/2006/relationships/hyperlink" Target="https://www.city.arakawa.tokyo.jp/a024/kankyou/shoene_ondantaisaku/ecojigyoushaitiran.html" TargetMode="External"/><Relationship Id="rId502" Type="http://schemas.openxmlformats.org/officeDocument/2006/relationships/hyperlink" Target="https://www.city.arakawa.tokyo.jp/a024/kankyou/shoene_ondantaisaku/ecofw.html" TargetMode="External"/><Relationship Id="rId34" Type="http://schemas.openxmlformats.org/officeDocument/2006/relationships/hyperlink" Target="https://www.city.arakawa.tokyo.jp/a031/koureishairyou/shien/shien.html" TargetMode="External"/><Relationship Id="rId76" Type="http://schemas.openxmlformats.org/officeDocument/2006/relationships/hyperlink" Target="https://www.city.arakawa.tokyo.jp/a013/bousai/saigaitaisaku/minnkanndanntai.html" TargetMode="External"/><Relationship Id="rId141" Type="http://schemas.openxmlformats.org/officeDocument/2006/relationships/hyperlink" Target="https://www.city.arakawa.tokyo.jp/a033/kenkouiryou/kenkouzukuri/004.html" TargetMode="External"/><Relationship Id="rId379" Type="http://schemas.openxmlformats.org/officeDocument/2006/relationships/hyperlink" Target="https://www.city.arakawa.tokyo.jp/a024/kankyou/shoene_ondantaisaku/ecojigyoushaitiran.html" TargetMode="External"/><Relationship Id="rId544" Type="http://schemas.openxmlformats.org/officeDocument/2006/relationships/hyperlink" Target="http://www.city.arakawa.tokyo.jp/koen/hana/matinakakadan/index.html" TargetMode="External"/><Relationship Id="rId586" Type="http://schemas.openxmlformats.org/officeDocument/2006/relationships/hyperlink" Target="http://www.city.arakawa.tokyo.jp/koen/hana/matinakakadan/index.html" TargetMode="External"/><Relationship Id="rId7" Type="http://schemas.openxmlformats.org/officeDocument/2006/relationships/hyperlink" Target="https://www.city.arakawa.tokyo.jp/a033/kenkouiryou/kenkouzukuri/047.html" TargetMode="External"/><Relationship Id="rId183" Type="http://schemas.openxmlformats.org/officeDocument/2006/relationships/hyperlink" Target="https://www.city.arakawa.tokyo.jp/a025/recycle/genryou/kyouryokutenichiran.html" TargetMode="External"/><Relationship Id="rId239" Type="http://schemas.openxmlformats.org/officeDocument/2006/relationships/hyperlink" Target="https://www.city.arakawa.tokyo.jp/a025/recycle/genryou/kyouryokutenichiran.html" TargetMode="External"/><Relationship Id="rId390" Type="http://schemas.openxmlformats.org/officeDocument/2006/relationships/hyperlink" Target="https://www.city.arakawa.tokyo.jp/a024/kankyou/shoene_ondantaisaku/ecojigyoushaitiran.html" TargetMode="External"/><Relationship Id="rId404" Type="http://schemas.openxmlformats.org/officeDocument/2006/relationships/hyperlink" Target="https://www.city.arakawa.tokyo.jp/a024/kankyou/shoene_ondantaisaku/ecojigyoushaitiran.html" TargetMode="External"/><Relationship Id="rId446" Type="http://schemas.openxmlformats.org/officeDocument/2006/relationships/hyperlink" Target="https://www.city.arakawa.tokyo.jp/a024/kankyou/shoene_ondantaisaku/ecojigyoushaitiran.html" TargetMode="External"/><Relationship Id="rId611" Type="http://schemas.openxmlformats.org/officeDocument/2006/relationships/hyperlink" Target="http://www.city.arakawa.tokyo.jp/koen/hana/matinakakadan/index.html" TargetMode="External"/><Relationship Id="rId250" Type="http://schemas.openxmlformats.org/officeDocument/2006/relationships/hyperlink" Target="https://www.city.arakawa.tokyo.jp/a025/recycle/genryou/kyouryokutenichiran.html" TargetMode="External"/><Relationship Id="rId292" Type="http://schemas.openxmlformats.org/officeDocument/2006/relationships/hyperlink" Target="https://www.city.arakawa.tokyo.jp/a025/recycle/genryou/kyouryokutenichiran.html" TargetMode="External"/><Relationship Id="rId306" Type="http://schemas.openxmlformats.org/officeDocument/2006/relationships/hyperlink" Target="https://www.city.arakawa.tokyo.jp/a025/recycle/genryou/kyouryokutenichiran.html" TargetMode="External"/><Relationship Id="rId488" Type="http://schemas.openxmlformats.org/officeDocument/2006/relationships/hyperlink" Target="https://www.city.arakawa.tokyo.jp/a013/bousai/saigaitaisaku/minnkanndanntai.html" TargetMode="External"/><Relationship Id="rId45" Type="http://schemas.openxmlformats.org/officeDocument/2006/relationships/hyperlink" Target="https://www.city.arakawa.tokyo.jp/a013/bousai/saigaitaisaku/minnkanndanntai.html" TargetMode="External"/><Relationship Id="rId87" Type="http://schemas.openxmlformats.org/officeDocument/2006/relationships/hyperlink" Target="https://www.city.arakawa.tokyo.jp/a013/bousai/saigaitaisaku/minnkanndanntai.html" TargetMode="External"/><Relationship Id="rId110" Type="http://schemas.openxmlformats.org/officeDocument/2006/relationships/hyperlink" Target="https://www.city.arakawa.tokyo.jp/a013/bousai/saigaitaisaku/minnkanndanntai.html" TargetMode="External"/><Relationship Id="rId348" Type="http://schemas.openxmlformats.org/officeDocument/2006/relationships/hyperlink" Target="https://www.city.arakawa.tokyo.jp/a024/kankyou/shoene_ondantaisaku/ecojigyoushaitiran.html" TargetMode="External"/><Relationship Id="rId513" Type="http://schemas.openxmlformats.org/officeDocument/2006/relationships/hyperlink" Target="https://www.city.arakawa.tokyo.jp/a041/seikatsu/sumai/akiyasoudannkai.html" TargetMode="External"/><Relationship Id="rId555" Type="http://schemas.openxmlformats.org/officeDocument/2006/relationships/hyperlink" Target="http://www.city.arakawa.tokyo.jp/koen/hana/matinakakadan/index.html" TargetMode="External"/><Relationship Id="rId597" Type="http://schemas.openxmlformats.org/officeDocument/2006/relationships/hyperlink" Target="http://www.city.arakawa.tokyo.jp/koen/hana/matinakakadan/index.html" TargetMode="External"/><Relationship Id="rId152" Type="http://schemas.openxmlformats.org/officeDocument/2006/relationships/hyperlink" Target="https://www.city.arakawa.tokyo.jp/a033/kenkouiryou/kenkouzukuri/017.html" TargetMode="External"/><Relationship Id="rId194" Type="http://schemas.openxmlformats.org/officeDocument/2006/relationships/hyperlink" Target="https://www.city.arakawa.tokyo.jp/a025/recycle/genryou/kyouryokutenichiran.html" TargetMode="External"/><Relationship Id="rId208" Type="http://schemas.openxmlformats.org/officeDocument/2006/relationships/hyperlink" Target="https://www.city.arakawa.tokyo.jp/a025/recycle/genryou/kyouryokutenichiran.html" TargetMode="External"/><Relationship Id="rId415" Type="http://schemas.openxmlformats.org/officeDocument/2006/relationships/hyperlink" Target="https://www.city.arakawa.tokyo.jp/a024/kankyou/shoene_ondantaisaku/ecojigyoushaitiran.html" TargetMode="External"/><Relationship Id="rId457" Type="http://schemas.openxmlformats.org/officeDocument/2006/relationships/hyperlink" Target="https://www.city.arakawa.tokyo.jp/a024/kankyou/shoene_ondantaisaku/ecojigyoushaitiran.html" TargetMode="External"/><Relationship Id="rId622" Type="http://schemas.openxmlformats.org/officeDocument/2006/relationships/hyperlink" Target="http://www.city.arakawa.tokyo.jp/a043/koen/koen/green.html" TargetMode="External"/><Relationship Id="rId261" Type="http://schemas.openxmlformats.org/officeDocument/2006/relationships/hyperlink" Target="https://www.city.arakawa.tokyo.jp/a025/recycle/genryou/kyouryokutenichiran.html" TargetMode="External"/><Relationship Id="rId499" Type="http://schemas.openxmlformats.org/officeDocument/2006/relationships/hyperlink" Target="https://www.city.arakawa.tokyo.jp/a004/kouhou/houdou/20230929.html" TargetMode="External"/><Relationship Id="rId14" Type="http://schemas.openxmlformats.org/officeDocument/2006/relationships/hyperlink" Target="https://www.city.arakawa.tokyo.jp/a013/bousai/saigaitaisaku/minnkanndanntai.html" TargetMode="External"/><Relationship Id="rId56" Type="http://schemas.openxmlformats.org/officeDocument/2006/relationships/hyperlink" Target="https://www.city.arakawa.tokyo.jp/a013/bousai/saigaitaisaku/minnkanndanntai.html" TargetMode="External"/><Relationship Id="rId317" Type="http://schemas.openxmlformats.org/officeDocument/2006/relationships/hyperlink" Target="https://www.city.arakawa.tokyo.jp/a025/recycle/genryou/kyouryokutenichiran.html" TargetMode="External"/><Relationship Id="rId359" Type="http://schemas.openxmlformats.org/officeDocument/2006/relationships/hyperlink" Target="https://www.city.arakawa.tokyo.jp/a024/kankyou/shoene_ondantaisaku/ecojigyoushaitiran.html" TargetMode="External"/><Relationship Id="rId524" Type="http://schemas.openxmlformats.org/officeDocument/2006/relationships/hyperlink" Target="http://www.city.arakawa.tokyo.jp/koen/hana/matinakakadan/index.html" TargetMode="External"/><Relationship Id="rId566" Type="http://schemas.openxmlformats.org/officeDocument/2006/relationships/hyperlink" Target="http://www.city.arakawa.tokyo.jp/koen/hana/matinakakadan/index.html" TargetMode="External"/><Relationship Id="rId98" Type="http://schemas.openxmlformats.org/officeDocument/2006/relationships/hyperlink" Target="https://www.city.arakawa.tokyo.jp/a013/bousai/saigaitaisaku/minnkanndanntai.html" TargetMode="External"/><Relationship Id="rId121" Type="http://schemas.openxmlformats.org/officeDocument/2006/relationships/hyperlink" Target="https://www.city.arakawa.tokyo.jp/a013/bousai/saigaitaisaku/minnkanndanntai.html" TargetMode="External"/><Relationship Id="rId163" Type="http://schemas.openxmlformats.org/officeDocument/2006/relationships/hyperlink" Target="https://www.city.arakawa.tokyo.jp/a033/kenkouiryou/kenkouzukuri/040.html" TargetMode="External"/><Relationship Id="rId219" Type="http://schemas.openxmlformats.org/officeDocument/2006/relationships/hyperlink" Target="https://www.city.arakawa.tokyo.jp/a025/recycle/genryou/kyouryokutenichiran.html" TargetMode="External"/><Relationship Id="rId370" Type="http://schemas.openxmlformats.org/officeDocument/2006/relationships/hyperlink" Target="https://www.city.arakawa.tokyo.jp/a024/kankyou/shoene_ondantaisaku/ecojigyoushaitiran.html" TargetMode="External"/><Relationship Id="rId426" Type="http://schemas.openxmlformats.org/officeDocument/2006/relationships/hyperlink" Target="https://www.city.arakawa.tokyo.jp/a024/kankyou/shoene_ondantaisaku/ecojigyoushaitiran.html" TargetMode="External"/><Relationship Id="rId633" Type="http://schemas.openxmlformats.org/officeDocument/2006/relationships/hyperlink" Target="http://www.city.arakawa.tokyo.jp/koen/hana/matinakakadan/index.html" TargetMode="External"/><Relationship Id="rId230" Type="http://schemas.openxmlformats.org/officeDocument/2006/relationships/hyperlink" Target="https://www.city.arakawa.tokyo.jp/a025/recycle/genryou/kyouryokutenichiran.html" TargetMode="External"/><Relationship Id="rId468" Type="http://schemas.openxmlformats.org/officeDocument/2006/relationships/hyperlink" Target="https://www.city.arakawa.tokyo.jp/a024/kankyou/shoene_ondantaisaku/ecojigyoushaitiran.html" TargetMode="External"/><Relationship Id="rId25" Type="http://schemas.openxmlformats.org/officeDocument/2006/relationships/hyperlink" Target="https://www.city.arakawa.tokyo.jp/a026/seikatsu/seikatsushien/anpikakunin.html" TargetMode="External"/><Relationship Id="rId67" Type="http://schemas.openxmlformats.org/officeDocument/2006/relationships/hyperlink" Target="https://www.city.arakawa.tokyo.jp/a013/bousai/saigaitaisaku/minnkanndanntai.html" TargetMode="External"/><Relationship Id="rId272" Type="http://schemas.openxmlformats.org/officeDocument/2006/relationships/hyperlink" Target="https://www.city.arakawa.tokyo.jp/a025/recycle/genryou/kyouryokutenichiran.html" TargetMode="External"/><Relationship Id="rId328" Type="http://schemas.openxmlformats.org/officeDocument/2006/relationships/hyperlink" Target="https://www.city.arakawa.tokyo.jp/a024/kankyou/shoene_ondantaisaku/ecojigyoushaitiran.html" TargetMode="External"/><Relationship Id="rId535" Type="http://schemas.openxmlformats.org/officeDocument/2006/relationships/hyperlink" Target="http://www.city.arakawa.tokyo.jp/koen/hana/matinakakadan/index.html" TargetMode="External"/><Relationship Id="rId577" Type="http://schemas.openxmlformats.org/officeDocument/2006/relationships/hyperlink" Target="http://www.city.arakawa.tokyo.jp/koen/hana/matinakakadan/index.html" TargetMode="External"/><Relationship Id="rId132" Type="http://schemas.openxmlformats.org/officeDocument/2006/relationships/hyperlink" Target="https://www.city.arakawa.tokyo.jp/a033/koureishairyou/kenkouzukuri/taiso.html" TargetMode="External"/><Relationship Id="rId174" Type="http://schemas.openxmlformats.org/officeDocument/2006/relationships/hyperlink" Target="https://www.city.arakawa.tokyo.jp/a025/recycle/genryou/kyouryokutenichiran.html" TargetMode="External"/><Relationship Id="rId381" Type="http://schemas.openxmlformats.org/officeDocument/2006/relationships/hyperlink" Target="https://www.city.arakawa.tokyo.jp/a024/kankyou/shoene_ondantaisaku/ecojigyoushaitiran.html" TargetMode="External"/><Relationship Id="rId602" Type="http://schemas.openxmlformats.org/officeDocument/2006/relationships/hyperlink" Target="http://www.city.arakawa.tokyo.jp/koen/hana/matinakakadan/index.html" TargetMode="External"/><Relationship Id="rId241" Type="http://schemas.openxmlformats.org/officeDocument/2006/relationships/hyperlink" Target="https://www.city.arakawa.tokyo.jp/a025/recycle/genryou/kyouryokutenichiran.html" TargetMode="External"/><Relationship Id="rId437" Type="http://schemas.openxmlformats.org/officeDocument/2006/relationships/hyperlink" Target="https://www.city.arakawa.tokyo.jp/a024/kankyou/shoene_ondantaisaku/ecojigyoushaitiran.html" TargetMode="External"/><Relationship Id="rId479" Type="http://schemas.openxmlformats.org/officeDocument/2006/relationships/hyperlink" Target="https://www.city.arakawa.tokyo.jp/a024/kankyou/shoene_ondantaisaku/ecojigyoushaitiran.html" TargetMode="External"/><Relationship Id="rId36" Type="http://schemas.openxmlformats.org/officeDocument/2006/relationships/hyperlink" Target="https://www.city.arakawa.tokyo.jp/a013/bousai/saigaitaisaku/minnkanndanntai.html" TargetMode="External"/><Relationship Id="rId283" Type="http://schemas.openxmlformats.org/officeDocument/2006/relationships/hyperlink" Target="https://www.city.arakawa.tokyo.jp/a025/recycle/genryou/kyouryokutenichiran.html" TargetMode="External"/><Relationship Id="rId339" Type="http://schemas.openxmlformats.org/officeDocument/2006/relationships/hyperlink" Target="https://www.city.arakawa.tokyo.jp/a024/kankyou/shoene_ondantaisaku/ecojigyoushaitiran.html" TargetMode="External"/><Relationship Id="rId490" Type="http://schemas.openxmlformats.org/officeDocument/2006/relationships/hyperlink" Target="https://www.city.arakawa.tokyo.jp/a013/bousai/saigaitaisaku/minnkanndanntai.html" TargetMode="External"/><Relationship Id="rId504" Type="http://schemas.openxmlformats.org/officeDocument/2006/relationships/hyperlink" Target="https://www.city.arakawa.tokyo.jp/a033/kenkouiryou/kenkouzukuri/rupura.html" TargetMode="External"/><Relationship Id="rId546" Type="http://schemas.openxmlformats.org/officeDocument/2006/relationships/hyperlink" Target="http://www.city.arakawa.tokyo.jp/koen/hana/matinakakadan/index.html" TargetMode="External"/><Relationship Id="rId78" Type="http://schemas.openxmlformats.org/officeDocument/2006/relationships/hyperlink" Target="https://www.city.arakawa.tokyo.jp/a013/bousai/saigaitaisaku/minnkanndanntai.html" TargetMode="External"/><Relationship Id="rId101" Type="http://schemas.openxmlformats.org/officeDocument/2006/relationships/hyperlink" Target="https://www.city.arakawa.tokyo.jp/a013/bousai/saigaitaisaku/minnkanndanntai.html" TargetMode="External"/><Relationship Id="rId143" Type="http://schemas.openxmlformats.org/officeDocument/2006/relationships/hyperlink" Target="https://www.city.arakawa.tokyo.jp/a033/kenkouiryou/kenkouzukuri/044.html" TargetMode="External"/><Relationship Id="rId185" Type="http://schemas.openxmlformats.org/officeDocument/2006/relationships/hyperlink" Target="https://www.city.arakawa.tokyo.jp/a025/recycle/genryou/kyouryokutenichiran.html" TargetMode="External"/><Relationship Id="rId350" Type="http://schemas.openxmlformats.org/officeDocument/2006/relationships/hyperlink" Target="https://www.city.arakawa.tokyo.jp/a024/kankyou/shoene_ondantaisaku/ecojigyoushaitiran.html" TargetMode="External"/><Relationship Id="rId406" Type="http://schemas.openxmlformats.org/officeDocument/2006/relationships/hyperlink" Target="https://www.city.arakawa.tokyo.jp/a024/kankyou/shoene_ondantaisaku/ecojigyoushaitiran.html" TargetMode="External"/><Relationship Id="rId588" Type="http://schemas.openxmlformats.org/officeDocument/2006/relationships/hyperlink" Target="http://www.city.arakawa.tokyo.jp/koen/hana/matinakakadan/index.html" TargetMode="External"/><Relationship Id="rId9" Type="http://schemas.openxmlformats.org/officeDocument/2006/relationships/hyperlink" Target="https://www.city.arakawa.tokyo.jp/a025/foodsharing.html" TargetMode="External"/><Relationship Id="rId210" Type="http://schemas.openxmlformats.org/officeDocument/2006/relationships/hyperlink" Target="https://www.city.arakawa.tokyo.jp/a025/recycle/genryou/kyouryokutenichiran.html" TargetMode="External"/><Relationship Id="rId392" Type="http://schemas.openxmlformats.org/officeDocument/2006/relationships/hyperlink" Target="https://www.city.arakawa.tokyo.jp/a024/kankyou/shoene_ondantaisaku/ecojigyoushaitiran.html" TargetMode="External"/><Relationship Id="rId448" Type="http://schemas.openxmlformats.org/officeDocument/2006/relationships/hyperlink" Target="https://www.city.arakawa.tokyo.jp/a024/kankyou/shoene_ondantaisaku/ecojigyoushaitiran.html" TargetMode="External"/><Relationship Id="rId613" Type="http://schemas.openxmlformats.org/officeDocument/2006/relationships/hyperlink" Target="http://www.city.arakawa.tokyo.jp/koen/hana/matinakakadan/index.html" TargetMode="External"/><Relationship Id="rId252" Type="http://schemas.openxmlformats.org/officeDocument/2006/relationships/hyperlink" Target="https://www.city.arakawa.tokyo.jp/a025/recycle/genryou/kyouryokutenichiran.html" TargetMode="External"/><Relationship Id="rId294" Type="http://schemas.openxmlformats.org/officeDocument/2006/relationships/hyperlink" Target="https://www.city.arakawa.tokyo.jp/a025/recycle/genryou/kyouryokutenichiran.html" TargetMode="External"/><Relationship Id="rId308" Type="http://schemas.openxmlformats.org/officeDocument/2006/relationships/hyperlink" Target="https://www.city.arakawa.tokyo.jp/a025/recycle/genryou/kyouryokutenichiran.html" TargetMode="External"/><Relationship Id="rId515" Type="http://schemas.openxmlformats.org/officeDocument/2006/relationships/hyperlink" Target="https://www.city.arakawa.tokyo.jp/a041/seikatsu/sumai/akiyasoudannkai.html" TargetMode="External"/><Relationship Id="rId47" Type="http://schemas.openxmlformats.org/officeDocument/2006/relationships/hyperlink" Target="https://www.city.arakawa.tokyo.jp/a013/bousai/saigaitaisaku/minnkanndanntai.html" TargetMode="External"/><Relationship Id="rId89" Type="http://schemas.openxmlformats.org/officeDocument/2006/relationships/hyperlink" Target="https://www.city.arakawa.tokyo.jp/a013/bousai/saigaitaisaku/minnkanndanntai.html" TargetMode="External"/><Relationship Id="rId112" Type="http://schemas.openxmlformats.org/officeDocument/2006/relationships/hyperlink" Target="https://www.city.arakawa.tokyo.jp/a013/bousai/saigaitaisaku/minnkanndanntai.html" TargetMode="External"/><Relationship Id="rId154" Type="http://schemas.openxmlformats.org/officeDocument/2006/relationships/hyperlink" Target="https://www.city.arakawa.tokyo.jp/a033/kenkouiryou/kenkouzukuri/016.html" TargetMode="External"/><Relationship Id="rId361" Type="http://schemas.openxmlformats.org/officeDocument/2006/relationships/hyperlink" Target="https://www.city.arakawa.tokyo.jp/a024/kankyou/shoene_ondantaisaku/ecojigyoushaitiran.html" TargetMode="External"/><Relationship Id="rId557" Type="http://schemas.openxmlformats.org/officeDocument/2006/relationships/hyperlink" Target="http://www.city.arakawa.tokyo.jp/koen/hana/matinakakadan/index.html" TargetMode="External"/><Relationship Id="rId599" Type="http://schemas.openxmlformats.org/officeDocument/2006/relationships/hyperlink" Target="http://www.city.arakawa.tokyo.jp/koen/hana/matinakakadan/index.html" TargetMode="External"/><Relationship Id="rId196" Type="http://schemas.openxmlformats.org/officeDocument/2006/relationships/hyperlink" Target="https://www.city.arakawa.tokyo.jp/a025/recycle/genryou/kyouryokutenichiran.html" TargetMode="External"/><Relationship Id="rId417" Type="http://schemas.openxmlformats.org/officeDocument/2006/relationships/hyperlink" Target="https://www.city.arakawa.tokyo.jp/a024/kankyou/shoene_ondantaisaku/ecojigyoushaitiran.html" TargetMode="External"/><Relationship Id="rId459" Type="http://schemas.openxmlformats.org/officeDocument/2006/relationships/hyperlink" Target="https://www.city.arakawa.tokyo.jp/a024/kankyou/shoene_ondantaisaku/ecojigyoushaitiran.html" TargetMode="External"/><Relationship Id="rId624" Type="http://schemas.openxmlformats.org/officeDocument/2006/relationships/hyperlink" Target="http://www.city.arakawa.tokyo.jp/a043/koen/koen/green.html" TargetMode="External"/><Relationship Id="rId16" Type="http://schemas.openxmlformats.org/officeDocument/2006/relationships/hyperlink" Target="https://www.city.arakawa.tokyo.jp/a015/bunkageijutsu/geijutu/geidai.html" TargetMode="External"/><Relationship Id="rId221" Type="http://schemas.openxmlformats.org/officeDocument/2006/relationships/hyperlink" Target="https://www.city.arakawa.tokyo.jp/a025/recycle/genryou/kyouryokutenichiran.html" TargetMode="External"/><Relationship Id="rId263" Type="http://schemas.openxmlformats.org/officeDocument/2006/relationships/hyperlink" Target="https://www.city.arakawa.tokyo.jp/a025/recycle/genryou/kyouryokutenichiran.html" TargetMode="External"/><Relationship Id="rId319" Type="http://schemas.openxmlformats.org/officeDocument/2006/relationships/hyperlink" Target="https://www.city.arakawa.tokyo.jp/a025/recycle/genryou/kyouryokutenichiran.html" TargetMode="External"/><Relationship Id="rId470" Type="http://schemas.openxmlformats.org/officeDocument/2006/relationships/hyperlink" Target="https://www.city.arakawa.tokyo.jp/a024/kankyou/shoene_ondantaisaku/ecojigyoushaitiran.html" TargetMode="External"/><Relationship Id="rId526" Type="http://schemas.openxmlformats.org/officeDocument/2006/relationships/hyperlink" Target="http://www.city.arakawa.tokyo.jp/koen/hana/matinakakadan/index.html" TargetMode="External"/><Relationship Id="rId58" Type="http://schemas.openxmlformats.org/officeDocument/2006/relationships/hyperlink" Target="https://www.city.arakawa.tokyo.jp/a013/bousai/saigaitaisaku/minnkanndanntai.html" TargetMode="External"/><Relationship Id="rId123" Type="http://schemas.openxmlformats.org/officeDocument/2006/relationships/hyperlink" Target="https://www.city.arakawa.tokyo.jp/a013/bousai/saigaitaisaku/minnkanndanntai.html" TargetMode="External"/><Relationship Id="rId330" Type="http://schemas.openxmlformats.org/officeDocument/2006/relationships/hyperlink" Target="https://www.city.arakawa.tokyo.jp/a024/kankyou/shoene_ondantaisaku/ecojigyoushaitiran.html" TargetMode="External"/><Relationship Id="rId568" Type="http://schemas.openxmlformats.org/officeDocument/2006/relationships/hyperlink" Target="http://www.city.arakawa.tokyo.jp/koen/hana/matinakakadan/index.html" TargetMode="External"/><Relationship Id="rId165" Type="http://schemas.openxmlformats.org/officeDocument/2006/relationships/hyperlink" Target="https://www.city.arakawa.tokyo.jp/a033/kenkouiryou/kenkouzukuri/apokari.html" TargetMode="External"/><Relationship Id="rId372" Type="http://schemas.openxmlformats.org/officeDocument/2006/relationships/hyperlink" Target="https://www.city.arakawa.tokyo.jp/a024/kankyou/shoene_ondantaisaku/ecojigyoushaitiran.html" TargetMode="External"/><Relationship Id="rId428" Type="http://schemas.openxmlformats.org/officeDocument/2006/relationships/hyperlink" Target="https://www.city.arakawa.tokyo.jp/a024/kankyou/shoene_ondantaisaku/ecojigyoushaitiran.html" TargetMode="External"/><Relationship Id="rId635" Type="http://schemas.openxmlformats.org/officeDocument/2006/relationships/hyperlink" Target="http://www.city.arakawa.tokyo.jp/koen/hana/matinakakadan/index.html" TargetMode="External"/><Relationship Id="rId232" Type="http://schemas.openxmlformats.org/officeDocument/2006/relationships/hyperlink" Target="https://www.city.arakawa.tokyo.jp/a025/recycle/genryou/kyouryokutenichiran.html" TargetMode="External"/><Relationship Id="rId274" Type="http://schemas.openxmlformats.org/officeDocument/2006/relationships/hyperlink" Target="https://www.city.arakawa.tokyo.jp/a025/recycle/genryou/kyouryokutenichiran.html" TargetMode="External"/><Relationship Id="rId481" Type="http://schemas.openxmlformats.org/officeDocument/2006/relationships/hyperlink" Target="https://www.city.arakawa.tokyo.jp/a024/kankyou/shoene_ondantaisaku/ecojigyoushaitiran.html" TargetMode="External"/><Relationship Id="rId27" Type="http://schemas.openxmlformats.org/officeDocument/2006/relationships/hyperlink" Target="https://www.city.arakawa.tokyo.jp/a034/koureishairyou/shien/shien.html" TargetMode="External"/><Relationship Id="rId69" Type="http://schemas.openxmlformats.org/officeDocument/2006/relationships/hyperlink" Target="https://www.city.arakawa.tokyo.jp/a013/bousai/saigaitaisaku/minnkanndanntai.html" TargetMode="External"/><Relationship Id="rId134" Type="http://schemas.openxmlformats.org/officeDocument/2006/relationships/hyperlink" Target="https://www.city.arakawa.tokyo.jp/a033/kenkouiryou/kenkouzukuri/015.html" TargetMode="External"/><Relationship Id="rId537" Type="http://schemas.openxmlformats.org/officeDocument/2006/relationships/hyperlink" Target="http://www.city.arakawa.tokyo.jp/koen/hana/matinakakadan/index.html" TargetMode="External"/><Relationship Id="rId579" Type="http://schemas.openxmlformats.org/officeDocument/2006/relationships/hyperlink" Target="http://www.city.arakawa.tokyo.jp/koen/hana/matinakakadan/index.html" TargetMode="External"/><Relationship Id="rId80" Type="http://schemas.openxmlformats.org/officeDocument/2006/relationships/hyperlink" Target="https://www.city.arakawa.tokyo.jp/a013/bousai/saigaitaisaku/minnkanndanntai.html" TargetMode="External"/><Relationship Id="rId176" Type="http://schemas.openxmlformats.org/officeDocument/2006/relationships/hyperlink" Target="https://www.city.arakawa.tokyo.jp/a025/recycle/genryou/kyouryokutenichiran.html" TargetMode="External"/><Relationship Id="rId341" Type="http://schemas.openxmlformats.org/officeDocument/2006/relationships/hyperlink" Target="https://www.city.arakawa.tokyo.jp/a024/kankyou/shoene_ondantaisaku/ecojigyoushaitiran.html" TargetMode="External"/><Relationship Id="rId383" Type="http://schemas.openxmlformats.org/officeDocument/2006/relationships/hyperlink" Target="https://www.city.arakawa.tokyo.jp/a024/kankyou/shoene_ondantaisaku/ecojigyoushaitiran.html" TargetMode="External"/><Relationship Id="rId439" Type="http://schemas.openxmlformats.org/officeDocument/2006/relationships/hyperlink" Target="https://www.city.arakawa.tokyo.jp/a024/kankyou/shoene_ondantaisaku/ecojigyoushaitiran.html" TargetMode="External"/><Relationship Id="rId590" Type="http://schemas.openxmlformats.org/officeDocument/2006/relationships/hyperlink" Target="http://www.city.arakawa.tokyo.jp/koen/hana/matinakakadan/index.html" TargetMode="External"/><Relationship Id="rId604" Type="http://schemas.openxmlformats.org/officeDocument/2006/relationships/hyperlink" Target="http://www.city.arakawa.tokyo.jp/koen/hana/matinakakadan/index.html" TargetMode="External"/><Relationship Id="rId201" Type="http://schemas.openxmlformats.org/officeDocument/2006/relationships/hyperlink" Target="https://www.city.arakawa.tokyo.jp/a025/recycle/genryou/kyouryokutenichiran.html" TargetMode="External"/><Relationship Id="rId243" Type="http://schemas.openxmlformats.org/officeDocument/2006/relationships/hyperlink" Target="https://www.city.arakawa.tokyo.jp/a025/recycle/genryou/kyouryokutenichiran.html" TargetMode="External"/><Relationship Id="rId285" Type="http://schemas.openxmlformats.org/officeDocument/2006/relationships/hyperlink" Target="https://www.city.arakawa.tokyo.jp/a025/recycle/genryou/kyouryokutenichiran.html" TargetMode="External"/><Relationship Id="rId450" Type="http://schemas.openxmlformats.org/officeDocument/2006/relationships/hyperlink" Target="https://www.city.arakawa.tokyo.jp/a024/kankyou/shoene_ondantaisaku/ecojigyoushaitiran.html" TargetMode="External"/><Relationship Id="rId506" Type="http://schemas.openxmlformats.org/officeDocument/2006/relationships/hyperlink" Target="https://www.city.arakawa.tokyo.jp/a033/kenkouiryou/kenkouzukuri/nigiri.html" TargetMode="External"/><Relationship Id="rId17" Type="http://schemas.openxmlformats.org/officeDocument/2006/relationships/hyperlink" Target="https://www.city.arakawa.tokyo.jp/a016/bunkageijutsu/dento/gijututen.html" TargetMode="External"/><Relationship Id="rId38" Type="http://schemas.openxmlformats.org/officeDocument/2006/relationships/hyperlink" Target="https://www.city.arakawa.tokyo.jp/a013/bousai/saigaitaisaku/minnkanndanntai.html" TargetMode="External"/><Relationship Id="rId59" Type="http://schemas.openxmlformats.org/officeDocument/2006/relationships/hyperlink" Target="https://www.city.arakawa.tokyo.jp/a013/bousai/saigaitaisaku/minnkanndanntai.html" TargetMode="External"/><Relationship Id="rId103" Type="http://schemas.openxmlformats.org/officeDocument/2006/relationships/hyperlink" Target="https://www.city.arakawa.tokyo.jp/a013/bousai/saigaitaisaku/minnkanndanntai.html" TargetMode="External"/><Relationship Id="rId124" Type="http://schemas.openxmlformats.org/officeDocument/2006/relationships/hyperlink" Target="https://www.city.arakawa.tokyo.jp/a013/bousai/saigaitaisaku/minnkanndanntai.html" TargetMode="External"/><Relationship Id="rId310" Type="http://schemas.openxmlformats.org/officeDocument/2006/relationships/hyperlink" Target="https://www.city.arakawa.tokyo.jp/a025/recycle/genryou/kyouryokutenichiran.html" TargetMode="External"/><Relationship Id="rId492" Type="http://schemas.openxmlformats.org/officeDocument/2006/relationships/hyperlink" Target="https://www.city.arakawa.tokyo.jp/a013/bousai/saigaitaisaku/minnkanndanntai.html" TargetMode="External"/><Relationship Id="rId527" Type="http://schemas.openxmlformats.org/officeDocument/2006/relationships/hyperlink" Target="http://www.city.arakawa.tokyo.jp/koen/hana/matinakakadan/index.html" TargetMode="External"/><Relationship Id="rId548" Type="http://schemas.openxmlformats.org/officeDocument/2006/relationships/hyperlink" Target="http://www.city.arakawa.tokyo.jp/koen/hana/matinakakadan/index.html" TargetMode="External"/><Relationship Id="rId569" Type="http://schemas.openxmlformats.org/officeDocument/2006/relationships/hyperlink" Target="http://www.city.arakawa.tokyo.jp/koen/hana/matinakakadan/index.html" TargetMode="External"/><Relationship Id="rId70" Type="http://schemas.openxmlformats.org/officeDocument/2006/relationships/hyperlink" Target="https://www.city.arakawa.tokyo.jp/a013/bousai/saigaitaisaku/minnkanndanntai.html" TargetMode="External"/><Relationship Id="rId91" Type="http://schemas.openxmlformats.org/officeDocument/2006/relationships/hyperlink" Target="https://www.city.arakawa.tokyo.jp/a013/bousai/saigaitaisaku/minnkanndanntai.html" TargetMode="External"/><Relationship Id="rId145" Type="http://schemas.openxmlformats.org/officeDocument/2006/relationships/hyperlink" Target="https://www.city.arakawa.tokyo.jp/a033/kenkouiryou/kenkouzukuri/028.html" TargetMode="External"/><Relationship Id="rId166" Type="http://schemas.openxmlformats.org/officeDocument/2006/relationships/hyperlink" Target="https://www.city.arakawa.tokyo.jp/a033/kenkouiryou/kenkouzukuri/tokyolocalbase.html" TargetMode="External"/><Relationship Id="rId187" Type="http://schemas.openxmlformats.org/officeDocument/2006/relationships/hyperlink" Target="https://www.city.arakawa.tokyo.jp/a025/recycle/genryou/kyouryokutenichiran.html" TargetMode="External"/><Relationship Id="rId331" Type="http://schemas.openxmlformats.org/officeDocument/2006/relationships/hyperlink" Target="https://www.city.arakawa.tokyo.jp/a024/kankyou/shoene_ondantaisaku/ecojigyoushaitiran.html" TargetMode="External"/><Relationship Id="rId352" Type="http://schemas.openxmlformats.org/officeDocument/2006/relationships/hyperlink" Target="https://www.city.arakawa.tokyo.jp/a024/kankyou/shoene_ondantaisaku/ecojigyoushaitiran.html" TargetMode="External"/><Relationship Id="rId373" Type="http://schemas.openxmlformats.org/officeDocument/2006/relationships/hyperlink" Target="https://www.city.arakawa.tokyo.jp/a024/kankyou/shoene_ondantaisaku/ecojigyoushaitiran.html" TargetMode="External"/><Relationship Id="rId394" Type="http://schemas.openxmlformats.org/officeDocument/2006/relationships/hyperlink" Target="https://www.city.arakawa.tokyo.jp/a024/kankyou/shoene_ondantaisaku/ecojigyoushaitiran.html" TargetMode="External"/><Relationship Id="rId408" Type="http://schemas.openxmlformats.org/officeDocument/2006/relationships/hyperlink" Target="https://www.city.arakawa.tokyo.jp/a024/kankyou/shoene_ondantaisaku/ecojigyoushaitiran.html" TargetMode="External"/><Relationship Id="rId429" Type="http://schemas.openxmlformats.org/officeDocument/2006/relationships/hyperlink" Target="https://www.city.arakawa.tokyo.jp/a024/kankyou/shoene_ondantaisaku/ecojigyoushaitiran.html" TargetMode="External"/><Relationship Id="rId580" Type="http://schemas.openxmlformats.org/officeDocument/2006/relationships/hyperlink" Target="http://www.city.arakawa.tokyo.jp/koen/hana/matinakakadan/index.html" TargetMode="External"/><Relationship Id="rId615" Type="http://schemas.openxmlformats.org/officeDocument/2006/relationships/hyperlink" Target="http://www.city.arakawa.tokyo.jp/koen/hana/matinakakadan/index.html" TargetMode="External"/><Relationship Id="rId636" Type="http://schemas.openxmlformats.org/officeDocument/2006/relationships/printerSettings" Target="../printerSettings/printerSettings1.bin"/><Relationship Id="rId1" Type="http://schemas.openxmlformats.org/officeDocument/2006/relationships/hyperlink" Target="https://www.city.arakawa.tokyo.jp/a032/kenkouiryou/imuyakuji/kyouteiteiketsu.html" TargetMode="External"/><Relationship Id="rId212" Type="http://schemas.openxmlformats.org/officeDocument/2006/relationships/hyperlink" Target="https://www.city.arakawa.tokyo.jp/a025/recycle/genryou/kyouryokutenichiran.html" TargetMode="External"/><Relationship Id="rId233" Type="http://schemas.openxmlformats.org/officeDocument/2006/relationships/hyperlink" Target="https://www.city.arakawa.tokyo.jp/a025/recycle/genryou/kyouryokutenichiran.html" TargetMode="External"/><Relationship Id="rId254" Type="http://schemas.openxmlformats.org/officeDocument/2006/relationships/hyperlink" Target="https://www.city.arakawa.tokyo.jp/a025/recycle/genryou/kyouryokutenichiran.html" TargetMode="External"/><Relationship Id="rId440" Type="http://schemas.openxmlformats.org/officeDocument/2006/relationships/hyperlink" Target="https://www.city.arakawa.tokyo.jp/a024/kankyou/shoene_ondantaisaku/ecojigyoushaitiran.html" TargetMode="External"/><Relationship Id="rId28" Type="http://schemas.openxmlformats.org/officeDocument/2006/relationships/hyperlink" Target="https://www.city.arakawa.tokyo.jp/a035/koureishairyou/shien/shien.html" TargetMode="External"/><Relationship Id="rId49" Type="http://schemas.openxmlformats.org/officeDocument/2006/relationships/hyperlink" Target="https://www.city.arakawa.tokyo.jp/a013/bousai/saigaitaisaku/minnkanndanntai.html" TargetMode="External"/><Relationship Id="rId114" Type="http://schemas.openxmlformats.org/officeDocument/2006/relationships/hyperlink" Target="https://www.city.arakawa.tokyo.jp/a013/bousai/saigaitaisaku/minnkanndanntai.html" TargetMode="External"/><Relationship Id="rId275" Type="http://schemas.openxmlformats.org/officeDocument/2006/relationships/hyperlink" Target="https://www.city.arakawa.tokyo.jp/a025/recycle/genryou/kyouryokutenichiran.html" TargetMode="External"/><Relationship Id="rId296" Type="http://schemas.openxmlformats.org/officeDocument/2006/relationships/hyperlink" Target="https://www.city.arakawa.tokyo.jp/a025/recycle/genryou/kyouryokutenichiran.html" TargetMode="External"/><Relationship Id="rId300" Type="http://schemas.openxmlformats.org/officeDocument/2006/relationships/hyperlink" Target="https://www.city.arakawa.tokyo.jp/a025/recycle/genryou/kyouryokutenichiran.html" TargetMode="External"/><Relationship Id="rId461" Type="http://schemas.openxmlformats.org/officeDocument/2006/relationships/hyperlink" Target="https://www.city.arakawa.tokyo.jp/a024/kankyou/shoene_ondantaisaku/ecojigyoushaitiran.html" TargetMode="External"/><Relationship Id="rId482" Type="http://schemas.openxmlformats.org/officeDocument/2006/relationships/hyperlink" Target="https://www.city.arakawa.tokyo.jp/a024/kankyou/shoene_ondantaisaku/ecojigyoushaitiran.html" TargetMode="External"/><Relationship Id="rId517" Type="http://schemas.openxmlformats.org/officeDocument/2006/relationships/hyperlink" Target="https://www.city.arakawa.tokyo.jp/a041/senmonnkahaken.html" TargetMode="External"/><Relationship Id="rId538" Type="http://schemas.openxmlformats.org/officeDocument/2006/relationships/hyperlink" Target="http://www.city.arakawa.tokyo.jp/koen/hana/matinakakadan/index.html" TargetMode="External"/><Relationship Id="rId559" Type="http://schemas.openxmlformats.org/officeDocument/2006/relationships/hyperlink" Target="http://www.city.arakawa.tokyo.jp/koen/hana/matinakakadan/index.html" TargetMode="External"/><Relationship Id="rId60" Type="http://schemas.openxmlformats.org/officeDocument/2006/relationships/hyperlink" Target="https://www.city.arakawa.tokyo.jp/a013/bousai/saigaitaisaku/minnkanndanntai.html" TargetMode="External"/><Relationship Id="rId81" Type="http://schemas.openxmlformats.org/officeDocument/2006/relationships/hyperlink" Target="https://www.city.arakawa.tokyo.jp/a013/bousai/saigaitaisaku/minnkanndanntai.html" TargetMode="External"/><Relationship Id="rId135" Type="http://schemas.openxmlformats.org/officeDocument/2006/relationships/hyperlink" Target="https://www.city.arakawa.tokyo.jp/a033/kenkouiryou/kenkouzukuri/046.html" TargetMode="External"/><Relationship Id="rId156" Type="http://schemas.openxmlformats.org/officeDocument/2006/relationships/hyperlink" Target="https://www.city.arakawa.tokyo.jp/a033/kenkouiryou/kenkouzukuri/036.html" TargetMode="External"/><Relationship Id="rId177" Type="http://schemas.openxmlformats.org/officeDocument/2006/relationships/hyperlink" Target="https://www.city.arakawa.tokyo.jp/a025/recycle/genryou/kyouryokutenichiran.html" TargetMode="External"/><Relationship Id="rId198" Type="http://schemas.openxmlformats.org/officeDocument/2006/relationships/hyperlink" Target="https://www.city.arakawa.tokyo.jp/a025/recycle/genryou/kyouryokutenichiran.html" TargetMode="External"/><Relationship Id="rId321" Type="http://schemas.openxmlformats.org/officeDocument/2006/relationships/hyperlink" Target="https://www.city.arakawa.tokyo.jp/a025/recycle/genryou/kyouryokutenichiran.html" TargetMode="External"/><Relationship Id="rId342" Type="http://schemas.openxmlformats.org/officeDocument/2006/relationships/hyperlink" Target="https://www.city.arakawa.tokyo.jp/a024/kankyou/shoene_ondantaisaku/ecojigyoushaitiran.html" TargetMode="External"/><Relationship Id="rId363" Type="http://schemas.openxmlformats.org/officeDocument/2006/relationships/hyperlink" Target="https://www.city.arakawa.tokyo.jp/a024/kankyou/shoene_ondantaisaku/ecojigyoushaitiran.html" TargetMode="External"/><Relationship Id="rId384" Type="http://schemas.openxmlformats.org/officeDocument/2006/relationships/hyperlink" Target="https://www.city.arakawa.tokyo.jp/a024/kankyou/shoene_ondantaisaku/ecojigyoushaitiran.html" TargetMode="External"/><Relationship Id="rId419" Type="http://schemas.openxmlformats.org/officeDocument/2006/relationships/hyperlink" Target="https://www.city.arakawa.tokyo.jp/a024/kankyou/shoene_ondantaisaku/ecojigyoushaitiran.html" TargetMode="External"/><Relationship Id="rId570" Type="http://schemas.openxmlformats.org/officeDocument/2006/relationships/hyperlink" Target="http://www.city.arakawa.tokyo.jp/koen/hana/matinakakadan/index.html" TargetMode="External"/><Relationship Id="rId591" Type="http://schemas.openxmlformats.org/officeDocument/2006/relationships/hyperlink" Target="http://www.city.arakawa.tokyo.jp/koen/hana/matinakakadan/index.html" TargetMode="External"/><Relationship Id="rId605" Type="http://schemas.openxmlformats.org/officeDocument/2006/relationships/hyperlink" Target="http://www.city.arakawa.tokyo.jp/koen/hana/matinakakadan/index.html" TargetMode="External"/><Relationship Id="rId626" Type="http://schemas.openxmlformats.org/officeDocument/2006/relationships/hyperlink" Target="http://www.city.arakawa.tokyo.jp/a043/koen/koen/green.html" TargetMode="External"/><Relationship Id="rId202" Type="http://schemas.openxmlformats.org/officeDocument/2006/relationships/hyperlink" Target="https://www.city.arakawa.tokyo.jp/a025/recycle/genryou/kyouryokutenichiran.html" TargetMode="External"/><Relationship Id="rId223" Type="http://schemas.openxmlformats.org/officeDocument/2006/relationships/hyperlink" Target="https://www.city.arakawa.tokyo.jp/a025/recycle/genryou/kyouryokutenichiran.html" TargetMode="External"/><Relationship Id="rId244" Type="http://schemas.openxmlformats.org/officeDocument/2006/relationships/hyperlink" Target="https://www.city.arakawa.tokyo.jp/a025/recycle/genryou/kyouryokutenichiran.html" TargetMode="External"/><Relationship Id="rId430" Type="http://schemas.openxmlformats.org/officeDocument/2006/relationships/hyperlink" Target="https://www.city.arakawa.tokyo.jp/a024/kankyou/shoene_ondantaisaku/ecojigyoushaitiran.html" TargetMode="External"/><Relationship Id="rId18" Type="http://schemas.openxmlformats.org/officeDocument/2006/relationships/hyperlink" Target="https://www.city.arakawa.tokyo.jp/a016/bunkageijutsu/furusato/dentoukougeigallery.html" TargetMode="External"/><Relationship Id="rId39" Type="http://schemas.openxmlformats.org/officeDocument/2006/relationships/hyperlink" Target="https://www.city.arakawa.tokyo.jp/a013/bousai/saigaitaisaku/minnkanndanntai.html" TargetMode="External"/><Relationship Id="rId265" Type="http://schemas.openxmlformats.org/officeDocument/2006/relationships/hyperlink" Target="https://www.city.arakawa.tokyo.jp/a025/recycle/genryou/kyouryokutenichiran.html" TargetMode="External"/><Relationship Id="rId286" Type="http://schemas.openxmlformats.org/officeDocument/2006/relationships/hyperlink" Target="https://www.city.arakawa.tokyo.jp/a025/recycle/genryou/kyouryokutenichiran.html" TargetMode="External"/><Relationship Id="rId451" Type="http://schemas.openxmlformats.org/officeDocument/2006/relationships/hyperlink" Target="https://www.city.arakawa.tokyo.jp/a024/kankyou/shoene_ondantaisaku/ecojigyoushaitiran.html" TargetMode="External"/><Relationship Id="rId472" Type="http://schemas.openxmlformats.org/officeDocument/2006/relationships/hyperlink" Target="https://www.city.arakawa.tokyo.jp/a024/kankyou/shoene_ondantaisaku/ecojigyoushaitiran.html" TargetMode="External"/><Relationship Id="rId493" Type="http://schemas.openxmlformats.org/officeDocument/2006/relationships/hyperlink" Target="https://www.city.arakawa.tokyo.jp/a013/bousai/saigaitaisaku/minnkanndanntai.html" TargetMode="External"/><Relationship Id="rId507" Type="http://schemas.openxmlformats.org/officeDocument/2006/relationships/hyperlink" Target="https://www.city.arakawa.tokyo.jp/a033/kenkouiryou/kenkouzukuri/ishihama.html" TargetMode="External"/><Relationship Id="rId528" Type="http://schemas.openxmlformats.org/officeDocument/2006/relationships/hyperlink" Target="http://www.city.arakawa.tokyo.jp/koen/hana/matinakakadan/index.html" TargetMode="External"/><Relationship Id="rId549" Type="http://schemas.openxmlformats.org/officeDocument/2006/relationships/hyperlink" Target="http://www.city.arakawa.tokyo.jp/koen/hana/matinakakadan/index.html" TargetMode="External"/><Relationship Id="rId50" Type="http://schemas.openxmlformats.org/officeDocument/2006/relationships/hyperlink" Target="https://www.city.arakawa.tokyo.jp/a013/bousai/saigaitaisaku/minnkanndanntai.html" TargetMode="External"/><Relationship Id="rId104" Type="http://schemas.openxmlformats.org/officeDocument/2006/relationships/hyperlink" Target="https://www.city.arakawa.tokyo.jp/a013/bousai/saigaitaisaku/minnkanndanntai.html" TargetMode="External"/><Relationship Id="rId125" Type="http://schemas.openxmlformats.org/officeDocument/2006/relationships/hyperlink" Target="https://www.city.arakawa.tokyo.jp/a013/bousai/saigaitaisaku/minnkanndanntai.html" TargetMode="External"/><Relationship Id="rId146" Type="http://schemas.openxmlformats.org/officeDocument/2006/relationships/hyperlink" Target="https://www.city.arakawa.tokyo.jp/a033/kenkouiryou/kenkouzukuri/039.html" TargetMode="External"/><Relationship Id="rId167" Type="http://schemas.openxmlformats.org/officeDocument/2006/relationships/hyperlink" Target="https://www.city.arakawa.tokyo.jp/a033/kenkouiryou/kenkouzukuri/kakurenbo.html" TargetMode="External"/><Relationship Id="rId188" Type="http://schemas.openxmlformats.org/officeDocument/2006/relationships/hyperlink" Target="https://www.city.arakawa.tokyo.jp/a025/recycle/genryou/kyouryokutenichiran.html" TargetMode="External"/><Relationship Id="rId311" Type="http://schemas.openxmlformats.org/officeDocument/2006/relationships/hyperlink" Target="https://www.city.arakawa.tokyo.jp/a025/recycle/genryou/kyouryokutenichiran.html" TargetMode="External"/><Relationship Id="rId332" Type="http://schemas.openxmlformats.org/officeDocument/2006/relationships/hyperlink" Target="https://www.city.arakawa.tokyo.jp/a024/kankyou/shoene_ondantaisaku/ecojigyoushaitiran.html" TargetMode="External"/><Relationship Id="rId353" Type="http://schemas.openxmlformats.org/officeDocument/2006/relationships/hyperlink" Target="https://www.city.arakawa.tokyo.jp/a024/kankyou/shoene_ondantaisaku/ecojigyoushaitiran.html" TargetMode="External"/><Relationship Id="rId374" Type="http://schemas.openxmlformats.org/officeDocument/2006/relationships/hyperlink" Target="https://www.city.arakawa.tokyo.jp/a024/kankyou/shoene_ondantaisaku/ecojigyoushaitiran.html" TargetMode="External"/><Relationship Id="rId395" Type="http://schemas.openxmlformats.org/officeDocument/2006/relationships/hyperlink" Target="https://www.city.arakawa.tokyo.jp/a024/kankyou/shoene_ondantaisaku/ecojigyoushaitiran.html" TargetMode="External"/><Relationship Id="rId409" Type="http://schemas.openxmlformats.org/officeDocument/2006/relationships/hyperlink" Target="https://www.city.arakawa.tokyo.jp/a024/kankyou/shoene_ondantaisaku/ecojigyoushaitiran.html" TargetMode="External"/><Relationship Id="rId560" Type="http://schemas.openxmlformats.org/officeDocument/2006/relationships/hyperlink" Target="http://www.city.arakawa.tokyo.jp/koen/hana/matinakakadan/index.html" TargetMode="External"/><Relationship Id="rId581" Type="http://schemas.openxmlformats.org/officeDocument/2006/relationships/hyperlink" Target="http://www.city.arakawa.tokyo.jp/koen/hana/matinakakadan/index.html" TargetMode="External"/><Relationship Id="rId71" Type="http://schemas.openxmlformats.org/officeDocument/2006/relationships/hyperlink" Target="https://www.city.arakawa.tokyo.jp/a013/bousai/saigaitaisaku/minnkanndanntai.html" TargetMode="External"/><Relationship Id="rId92" Type="http://schemas.openxmlformats.org/officeDocument/2006/relationships/hyperlink" Target="https://www.city.arakawa.tokyo.jp/a013/bousai/saigaitaisaku/minnkanndanntai.html" TargetMode="External"/><Relationship Id="rId213" Type="http://schemas.openxmlformats.org/officeDocument/2006/relationships/hyperlink" Target="https://www.city.arakawa.tokyo.jp/a025/recycle/genryou/kyouryokutenichiran.html" TargetMode="External"/><Relationship Id="rId234" Type="http://schemas.openxmlformats.org/officeDocument/2006/relationships/hyperlink" Target="https://www.city.arakawa.tokyo.jp/a025/recycle/genryou/kyouryokutenichiran.html" TargetMode="External"/><Relationship Id="rId420" Type="http://schemas.openxmlformats.org/officeDocument/2006/relationships/hyperlink" Target="https://www.city.arakawa.tokyo.jp/a024/kankyou/shoene_ondantaisaku/ecojigyoushaitiran.html" TargetMode="External"/><Relationship Id="rId616" Type="http://schemas.openxmlformats.org/officeDocument/2006/relationships/hyperlink" Target="http://www.city.arakawa.tokyo.jp/koen/hana/matinakakadan/index.html" TargetMode="External"/><Relationship Id="rId2" Type="http://schemas.openxmlformats.org/officeDocument/2006/relationships/hyperlink" Target="https://www.city.arakawa.tokyo.jp/a032/bousai/saigaitaisaku/iryoukyugo.html" TargetMode="External"/><Relationship Id="rId29" Type="http://schemas.openxmlformats.org/officeDocument/2006/relationships/hyperlink" Target="https://www.city.arakawa.tokyo.jp/a036/koureishairyou/shien/shien.html" TargetMode="External"/><Relationship Id="rId255" Type="http://schemas.openxmlformats.org/officeDocument/2006/relationships/hyperlink" Target="https://www.city.arakawa.tokyo.jp/a025/recycle/genryou/kyouryokutenichiran.html" TargetMode="External"/><Relationship Id="rId276" Type="http://schemas.openxmlformats.org/officeDocument/2006/relationships/hyperlink" Target="https://www.city.arakawa.tokyo.jp/a025/recycle/genryou/kyouryokutenichiran.html" TargetMode="External"/><Relationship Id="rId297" Type="http://schemas.openxmlformats.org/officeDocument/2006/relationships/hyperlink" Target="https://www.city.arakawa.tokyo.jp/a025/recycle/genryou/kyouryokutenichiran.html" TargetMode="External"/><Relationship Id="rId441" Type="http://schemas.openxmlformats.org/officeDocument/2006/relationships/hyperlink" Target="https://www.city.arakawa.tokyo.jp/a024/kankyou/shoene_ondantaisaku/ecojigyoushaitiran.html" TargetMode="External"/><Relationship Id="rId462" Type="http://schemas.openxmlformats.org/officeDocument/2006/relationships/hyperlink" Target="https://www.city.arakawa.tokyo.jp/a024/kankyou/shoene_ondantaisaku/ecojigyoushaitiran.html" TargetMode="External"/><Relationship Id="rId483" Type="http://schemas.openxmlformats.org/officeDocument/2006/relationships/hyperlink" Target="https://www.city.arakawa.tokyo.jp/a021/jigyousha/jigyouunei/sangaku.html" TargetMode="External"/><Relationship Id="rId518" Type="http://schemas.openxmlformats.org/officeDocument/2006/relationships/hyperlink" Target="https://www.city.arakawa.tokyo.jp/a041/senmonnkahaken.html" TargetMode="External"/><Relationship Id="rId539" Type="http://schemas.openxmlformats.org/officeDocument/2006/relationships/hyperlink" Target="http://www.city.arakawa.tokyo.jp/koen/hana/matinakakadan/index.html" TargetMode="External"/><Relationship Id="rId40" Type="http://schemas.openxmlformats.org/officeDocument/2006/relationships/hyperlink" Target="https://www.city.arakawa.tokyo.jp/a013/bousai/saigaitaisaku/minnkanndanntai.html" TargetMode="External"/><Relationship Id="rId115" Type="http://schemas.openxmlformats.org/officeDocument/2006/relationships/hyperlink" Target="https://www.city.arakawa.tokyo.jp/a013/bousai/saigaitaisaku/minnkanndanntai.html" TargetMode="External"/><Relationship Id="rId136" Type="http://schemas.openxmlformats.org/officeDocument/2006/relationships/hyperlink" Target="https://www.city.arakawa.tokyo.jp/a033/kenkouiryou/kenkouzukuri/027.html" TargetMode="External"/><Relationship Id="rId157" Type="http://schemas.openxmlformats.org/officeDocument/2006/relationships/hyperlink" Target="https://www.city.arakawa.tokyo.jp/a033/kenkouiryou/kenkouzukuri/006.html" TargetMode="External"/><Relationship Id="rId178" Type="http://schemas.openxmlformats.org/officeDocument/2006/relationships/hyperlink" Target="https://www.city.arakawa.tokyo.jp/a025/recycle/genryou/kyouryokutenichiran.html" TargetMode="External"/><Relationship Id="rId301" Type="http://schemas.openxmlformats.org/officeDocument/2006/relationships/hyperlink" Target="https://www.city.arakawa.tokyo.jp/a025/recycle/genryou/kyouryokutenichiran.html" TargetMode="External"/><Relationship Id="rId322" Type="http://schemas.openxmlformats.org/officeDocument/2006/relationships/hyperlink" Target="https://www.city.arakawa.tokyo.jp/a024/kankyou/shoene_ondantaisaku/ecojigyoushaitiran.html" TargetMode="External"/><Relationship Id="rId343" Type="http://schemas.openxmlformats.org/officeDocument/2006/relationships/hyperlink" Target="https://www.city.arakawa.tokyo.jp/a024/kankyou/shoene_ondantaisaku/ecojigyoushaitiran.html" TargetMode="External"/><Relationship Id="rId364" Type="http://schemas.openxmlformats.org/officeDocument/2006/relationships/hyperlink" Target="https://www.city.arakawa.tokyo.jp/a024/kankyou/shoene_ondantaisaku/ecojigyoushaitiran.html" TargetMode="External"/><Relationship Id="rId550" Type="http://schemas.openxmlformats.org/officeDocument/2006/relationships/hyperlink" Target="http://www.city.arakawa.tokyo.jp/koen/hana/matinakakadan/index.html" TargetMode="External"/><Relationship Id="rId61" Type="http://schemas.openxmlformats.org/officeDocument/2006/relationships/hyperlink" Target="https://www.city.arakawa.tokyo.jp/a013/bousai/saigaitaisaku/minnkanndanntai.html" TargetMode="External"/><Relationship Id="rId82" Type="http://schemas.openxmlformats.org/officeDocument/2006/relationships/hyperlink" Target="https://www.city.arakawa.tokyo.jp/a013/bousai/saigaitaisaku/minnkanndanntai.html" TargetMode="External"/><Relationship Id="rId199" Type="http://schemas.openxmlformats.org/officeDocument/2006/relationships/hyperlink" Target="https://www.city.arakawa.tokyo.jp/a025/recycle/genryou/kyouryokutenichiran.html" TargetMode="External"/><Relationship Id="rId203" Type="http://schemas.openxmlformats.org/officeDocument/2006/relationships/hyperlink" Target="https://www.city.arakawa.tokyo.jp/a025/recycle/genryou/kyouryokutenichiran.html" TargetMode="External"/><Relationship Id="rId385" Type="http://schemas.openxmlformats.org/officeDocument/2006/relationships/hyperlink" Target="https://www.city.arakawa.tokyo.jp/a024/kankyou/shoene_ondantaisaku/ecojigyoushaitiran.html" TargetMode="External"/><Relationship Id="rId571" Type="http://schemas.openxmlformats.org/officeDocument/2006/relationships/hyperlink" Target="http://www.city.arakawa.tokyo.jp/koen/hana/matinakakadan/index.html" TargetMode="External"/><Relationship Id="rId592" Type="http://schemas.openxmlformats.org/officeDocument/2006/relationships/hyperlink" Target="http://www.city.arakawa.tokyo.jp/koen/hana/matinakakadan/index.html" TargetMode="External"/><Relationship Id="rId606" Type="http://schemas.openxmlformats.org/officeDocument/2006/relationships/hyperlink" Target="http://www.city.arakawa.tokyo.jp/koen/hana/matinakakadan/index.html" TargetMode="External"/><Relationship Id="rId627" Type="http://schemas.openxmlformats.org/officeDocument/2006/relationships/hyperlink" Target="http://www.city.arakawa.tokyo.jp/a043/koen/koen/green.html" TargetMode="External"/><Relationship Id="rId19" Type="http://schemas.openxmlformats.org/officeDocument/2006/relationships/hyperlink" Target="https://www.city.arakawa.tokyo.jp/a001/kunogaiyou/houkaturenkei/otsuka.html" TargetMode="External"/><Relationship Id="rId224" Type="http://schemas.openxmlformats.org/officeDocument/2006/relationships/hyperlink" Target="https://www.city.arakawa.tokyo.jp/a025/recycle/genryou/kyouryokutenichiran.html" TargetMode="External"/><Relationship Id="rId245" Type="http://schemas.openxmlformats.org/officeDocument/2006/relationships/hyperlink" Target="https://www.city.arakawa.tokyo.jp/a025/recycle/genryou/kyouryokutenichiran.html" TargetMode="External"/><Relationship Id="rId266" Type="http://schemas.openxmlformats.org/officeDocument/2006/relationships/hyperlink" Target="https://www.city.arakawa.tokyo.jp/a025/recycle/genryou/kyouryokutenichiran.html" TargetMode="External"/><Relationship Id="rId287" Type="http://schemas.openxmlformats.org/officeDocument/2006/relationships/hyperlink" Target="https://www.city.arakawa.tokyo.jp/a025/recycle/genryou/kyouryokutenichiran.html" TargetMode="External"/><Relationship Id="rId410" Type="http://schemas.openxmlformats.org/officeDocument/2006/relationships/hyperlink" Target="https://www.city.arakawa.tokyo.jp/a024/kankyou/shoene_ondantaisaku/ecojigyoushaitiran.html" TargetMode="External"/><Relationship Id="rId431" Type="http://schemas.openxmlformats.org/officeDocument/2006/relationships/hyperlink" Target="https://www.city.arakawa.tokyo.jp/a024/kankyou/shoene_ondantaisaku/ecojigyoushaitiran.html" TargetMode="External"/><Relationship Id="rId452" Type="http://schemas.openxmlformats.org/officeDocument/2006/relationships/hyperlink" Target="https://www.city.arakawa.tokyo.jp/a024/kankyou/shoene_ondantaisaku/ecojigyoushaitiran.html" TargetMode="External"/><Relationship Id="rId473" Type="http://schemas.openxmlformats.org/officeDocument/2006/relationships/hyperlink" Target="https://www.city.arakawa.tokyo.jp/a024/kankyou/shoene_ondantaisaku/ecojigyoushaitiran.html" TargetMode="External"/><Relationship Id="rId494" Type="http://schemas.openxmlformats.org/officeDocument/2006/relationships/hyperlink" Target="https://www.city.arakawa.tokyo.jp/a013/bousai/saigaitaisaku/minnkanndanntai.html" TargetMode="External"/><Relationship Id="rId508" Type="http://schemas.openxmlformats.org/officeDocument/2006/relationships/hyperlink" Target="https://www.city.arakawa.tokyo.jp/a033/kenkouiryou/kenkouzukuri/matsumoto.html" TargetMode="External"/><Relationship Id="rId529" Type="http://schemas.openxmlformats.org/officeDocument/2006/relationships/hyperlink" Target="http://www.city.arakawa.tokyo.jp/koen/hana/matinakakadan/index.html" TargetMode="External"/><Relationship Id="rId30" Type="http://schemas.openxmlformats.org/officeDocument/2006/relationships/hyperlink" Target="https://www.city.arakawa.tokyo.jp/a037/koureishairyou/shien/shien.html" TargetMode="External"/><Relationship Id="rId105" Type="http://schemas.openxmlformats.org/officeDocument/2006/relationships/hyperlink" Target="https://www.city.arakawa.tokyo.jp/a013/bousai/saigaitaisaku/minnkanndanntai.html" TargetMode="External"/><Relationship Id="rId126" Type="http://schemas.openxmlformats.org/officeDocument/2006/relationships/hyperlink" Target="https://www.city.arakawa.tokyo.jp/a021/jigyousha/sougyoshien/sougyoushien.html" TargetMode="External"/><Relationship Id="rId147" Type="http://schemas.openxmlformats.org/officeDocument/2006/relationships/hyperlink" Target="https://www.city.arakawa.tokyo.jp/a033/kenkouiryou/kenkouzukuri/011.html" TargetMode="External"/><Relationship Id="rId168" Type="http://schemas.openxmlformats.org/officeDocument/2006/relationships/hyperlink" Target="https://www.city.arakawa.tokyo.jp/a033/kenkouiryou/kenkouzukuri/izumiya.html" TargetMode="External"/><Relationship Id="rId312" Type="http://schemas.openxmlformats.org/officeDocument/2006/relationships/hyperlink" Target="https://www.city.arakawa.tokyo.jp/a025/recycle/genryou/kyouryokutenichiran.html" TargetMode="External"/><Relationship Id="rId333" Type="http://schemas.openxmlformats.org/officeDocument/2006/relationships/hyperlink" Target="https://www.city.arakawa.tokyo.jp/a024/kankyou/shoene_ondantaisaku/ecojigyoushaitiran.html" TargetMode="External"/><Relationship Id="rId354" Type="http://schemas.openxmlformats.org/officeDocument/2006/relationships/hyperlink" Target="https://www.city.arakawa.tokyo.jp/a024/kankyou/shoene_ondantaisaku/ecojigyoushaitiran.html" TargetMode="External"/><Relationship Id="rId540" Type="http://schemas.openxmlformats.org/officeDocument/2006/relationships/hyperlink" Target="http://www.city.arakawa.tokyo.jp/koen/hana/matinakakadan/index.html" TargetMode="External"/><Relationship Id="rId51" Type="http://schemas.openxmlformats.org/officeDocument/2006/relationships/hyperlink" Target="https://www.city.arakawa.tokyo.jp/a013/bousai/saigaitaisaku/minnkanndanntai.html" TargetMode="External"/><Relationship Id="rId72" Type="http://schemas.openxmlformats.org/officeDocument/2006/relationships/hyperlink" Target="https://www.city.arakawa.tokyo.jp/a013/bousai/saigaitaisaku/minnkanndanntai.html" TargetMode="External"/><Relationship Id="rId93" Type="http://schemas.openxmlformats.org/officeDocument/2006/relationships/hyperlink" Target="https://www.city.arakawa.tokyo.jp/a013/bousai/saigaitaisaku/minnkanndanntai.html" TargetMode="External"/><Relationship Id="rId189" Type="http://schemas.openxmlformats.org/officeDocument/2006/relationships/hyperlink" Target="https://www.city.arakawa.tokyo.jp/a025/recycle/genryou/kyouryokutenichiran.html" TargetMode="External"/><Relationship Id="rId375" Type="http://schemas.openxmlformats.org/officeDocument/2006/relationships/hyperlink" Target="https://www.city.arakawa.tokyo.jp/a024/kankyou/shoene_ondantaisaku/ecojigyoushaitiran.html" TargetMode="External"/><Relationship Id="rId396" Type="http://schemas.openxmlformats.org/officeDocument/2006/relationships/hyperlink" Target="https://www.city.arakawa.tokyo.jp/a024/kankyou/shoene_ondantaisaku/ecojigyoushaitiran.html" TargetMode="External"/><Relationship Id="rId561" Type="http://schemas.openxmlformats.org/officeDocument/2006/relationships/hyperlink" Target="http://www.city.arakawa.tokyo.jp/koen/hana/matinakakadan/index.html" TargetMode="External"/><Relationship Id="rId582" Type="http://schemas.openxmlformats.org/officeDocument/2006/relationships/hyperlink" Target="http://www.city.arakawa.tokyo.jp/koen/hana/matinakakadan/index.html" TargetMode="External"/><Relationship Id="rId617" Type="http://schemas.openxmlformats.org/officeDocument/2006/relationships/hyperlink" Target="http://www.city.arakawa.tokyo.jp/koen/hana/matinakakadan/index.html" TargetMode="External"/><Relationship Id="rId3" Type="http://schemas.openxmlformats.org/officeDocument/2006/relationships/hyperlink" Target="https://www.city.arakawa.tokyo.jp/a032/bousai/saigaitaisaku/iryoukyugo.html" TargetMode="External"/><Relationship Id="rId214" Type="http://schemas.openxmlformats.org/officeDocument/2006/relationships/hyperlink" Target="https://www.city.arakawa.tokyo.jp/a025/recycle/genryou/kyouryokutenichiran.html" TargetMode="External"/><Relationship Id="rId235" Type="http://schemas.openxmlformats.org/officeDocument/2006/relationships/hyperlink" Target="https://www.city.arakawa.tokyo.jp/a025/recycle/genryou/kyouryokutenichiran.html" TargetMode="External"/><Relationship Id="rId256" Type="http://schemas.openxmlformats.org/officeDocument/2006/relationships/hyperlink" Target="https://www.city.arakawa.tokyo.jp/a025/recycle/genryou/kyouryokutenichiran.html" TargetMode="External"/><Relationship Id="rId277" Type="http://schemas.openxmlformats.org/officeDocument/2006/relationships/hyperlink" Target="https://www.city.arakawa.tokyo.jp/a025/recycle/genryou/kyouryokutenichiran.html" TargetMode="External"/><Relationship Id="rId298" Type="http://schemas.openxmlformats.org/officeDocument/2006/relationships/hyperlink" Target="https://www.city.arakawa.tokyo.jp/a025/recycle/genryou/kyouryokutenichiran.html" TargetMode="External"/><Relationship Id="rId400" Type="http://schemas.openxmlformats.org/officeDocument/2006/relationships/hyperlink" Target="https://www.city.arakawa.tokyo.jp/a024/kankyou/shoene_ondantaisaku/ecojigyoushaitiran.html" TargetMode="External"/><Relationship Id="rId421" Type="http://schemas.openxmlformats.org/officeDocument/2006/relationships/hyperlink" Target="https://www.city.arakawa.tokyo.jp/a024/kankyou/shoene_ondantaisaku/ecojigyoushaitiran.html" TargetMode="External"/><Relationship Id="rId442" Type="http://schemas.openxmlformats.org/officeDocument/2006/relationships/hyperlink" Target="https://www.city.arakawa.tokyo.jp/a024/kankyou/shoene_ondantaisaku/ecojigyoushaitiran.html" TargetMode="External"/><Relationship Id="rId463" Type="http://schemas.openxmlformats.org/officeDocument/2006/relationships/hyperlink" Target="https://www.city.arakawa.tokyo.jp/a024/kankyou/shoene_ondantaisaku/ecojigyoushaitiran.html" TargetMode="External"/><Relationship Id="rId484" Type="http://schemas.openxmlformats.org/officeDocument/2006/relationships/hyperlink" Target="https://www.city.arakawa.tokyo.jp/a015/bunkageijutsu/geijutu/haiku_ginkoukai.html" TargetMode="External"/><Relationship Id="rId519" Type="http://schemas.openxmlformats.org/officeDocument/2006/relationships/hyperlink" Target="https://www.city.arakawa.tokyo.jp/a041/senmonnkahaken.html" TargetMode="External"/><Relationship Id="rId116" Type="http://schemas.openxmlformats.org/officeDocument/2006/relationships/hyperlink" Target="https://www.city.arakawa.tokyo.jp/a013/bousai/saigaitaisaku/minnkanndanntai.html" TargetMode="External"/><Relationship Id="rId137" Type="http://schemas.openxmlformats.org/officeDocument/2006/relationships/hyperlink" Target="https://www.city.arakawa.tokyo.jp/a033/kenkouiryou/kenkouzukuri/041.html" TargetMode="External"/><Relationship Id="rId158" Type="http://schemas.openxmlformats.org/officeDocument/2006/relationships/hyperlink" Target="https://www.city.arakawa.tokyo.jp/a033/kenkouiryou/kenkouzukuri/005.html" TargetMode="External"/><Relationship Id="rId302" Type="http://schemas.openxmlformats.org/officeDocument/2006/relationships/hyperlink" Target="https://www.city.arakawa.tokyo.jp/a025/recycle/genryou/kyouryokutenichiran.html" TargetMode="External"/><Relationship Id="rId323" Type="http://schemas.openxmlformats.org/officeDocument/2006/relationships/hyperlink" Target="https://www.city.arakawa.tokyo.jp/a024/kankyou/shoene_ondantaisaku/ecojigyoushaitiran.html" TargetMode="External"/><Relationship Id="rId344" Type="http://schemas.openxmlformats.org/officeDocument/2006/relationships/hyperlink" Target="https://www.city.arakawa.tokyo.jp/a024/kankyou/shoene_ondantaisaku/ecojigyoushaitiran.html" TargetMode="External"/><Relationship Id="rId530" Type="http://schemas.openxmlformats.org/officeDocument/2006/relationships/hyperlink" Target="http://www.city.arakawa.tokyo.jp/koen/hana/matinakakadan/index.html" TargetMode="External"/><Relationship Id="rId20" Type="http://schemas.openxmlformats.org/officeDocument/2006/relationships/hyperlink" Target="https://www.city.arakawa.tokyo.jp/a001/kunogaiyou/houkaturenkei/daiitiseimei.html" TargetMode="External"/><Relationship Id="rId41" Type="http://schemas.openxmlformats.org/officeDocument/2006/relationships/hyperlink" Target="https://www.city.arakawa.tokyo.jp/a013/bousai/saigaitaisaku/minnkanndanntai.html" TargetMode="External"/><Relationship Id="rId62" Type="http://schemas.openxmlformats.org/officeDocument/2006/relationships/hyperlink" Target="https://www.city.arakawa.tokyo.jp/a013/bousai/saigaitaisaku/minnkanndanntai.html" TargetMode="External"/><Relationship Id="rId83" Type="http://schemas.openxmlformats.org/officeDocument/2006/relationships/hyperlink" Target="https://www.city.arakawa.tokyo.jp/a013/bousai/saigaitaisaku/minnkanndanntai.html" TargetMode="External"/><Relationship Id="rId179" Type="http://schemas.openxmlformats.org/officeDocument/2006/relationships/hyperlink" Target="https://www.city.arakawa.tokyo.jp/a025/recycle/genryou/kyouryokutenichiran.html" TargetMode="External"/><Relationship Id="rId365" Type="http://schemas.openxmlformats.org/officeDocument/2006/relationships/hyperlink" Target="https://www.city.arakawa.tokyo.jp/a024/kankyou/shoene_ondantaisaku/ecojigyoushaitiran.html" TargetMode="External"/><Relationship Id="rId386" Type="http://schemas.openxmlformats.org/officeDocument/2006/relationships/hyperlink" Target="https://www.city.arakawa.tokyo.jp/a024/kankyou/shoene_ondantaisaku/ecojigyoushaitiran.html" TargetMode="External"/><Relationship Id="rId551" Type="http://schemas.openxmlformats.org/officeDocument/2006/relationships/hyperlink" Target="http://www.city.arakawa.tokyo.jp/koen/hana/matinakakadan/index.html" TargetMode="External"/><Relationship Id="rId572" Type="http://schemas.openxmlformats.org/officeDocument/2006/relationships/hyperlink" Target="http://www.city.arakawa.tokyo.jp/koen/hana/matinakakadan/index.html" TargetMode="External"/><Relationship Id="rId593" Type="http://schemas.openxmlformats.org/officeDocument/2006/relationships/hyperlink" Target="http://www.city.arakawa.tokyo.jp/koen/hana/matinakakadan/index.html" TargetMode="External"/><Relationship Id="rId607" Type="http://schemas.openxmlformats.org/officeDocument/2006/relationships/hyperlink" Target="http://www.city.arakawa.tokyo.jp/koen/hana/matinakakadan/index.html" TargetMode="External"/><Relationship Id="rId628" Type="http://schemas.openxmlformats.org/officeDocument/2006/relationships/hyperlink" Target="http://www.city.arakawa.tokyo.jp/a043/koen/koen/green.html" TargetMode="External"/><Relationship Id="rId190" Type="http://schemas.openxmlformats.org/officeDocument/2006/relationships/hyperlink" Target="https://www.city.arakawa.tokyo.jp/a025/recycle/genryou/kyouryokutenichiran.html" TargetMode="External"/><Relationship Id="rId204" Type="http://schemas.openxmlformats.org/officeDocument/2006/relationships/hyperlink" Target="https://www.city.arakawa.tokyo.jp/a025/recycle/genryou/kyouryokutenichiran.html" TargetMode="External"/><Relationship Id="rId225" Type="http://schemas.openxmlformats.org/officeDocument/2006/relationships/hyperlink" Target="https://www.city.arakawa.tokyo.jp/a025/recycle/genryou/kyouryokutenichiran.html" TargetMode="External"/><Relationship Id="rId246" Type="http://schemas.openxmlformats.org/officeDocument/2006/relationships/hyperlink" Target="https://www.city.arakawa.tokyo.jp/a025/recycle/genryou/kyouryokutenichiran.html" TargetMode="External"/><Relationship Id="rId267" Type="http://schemas.openxmlformats.org/officeDocument/2006/relationships/hyperlink" Target="https://www.city.arakawa.tokyo.jp/a025/recycle/genryou/kyouryokutenichiran.html" TargetMode="External"/><Relationship Id="rId288" Type="http://schemas.openxmlformats.org/officeDocument/2006/relationships/hyperlink" Target="https://www.city.arakawa.tokyo.jp/a025/recycle/genryou/kyouryokutenichiran.html" TargetMode="External"/><Relationship Id="rId411" Type="http://schemas.openxmlformats.org/officeDocument/2006/relationships/hyperlink" Target="https://www.city.arakawa.tokyo.jp/a024/kankyou/shoene_ondantaisaku/ecojigyoushaitiran.html" TargetMode="External"/><Relationship Id="rId432" Type="http://schemas.openxmlformats.org/officeDocument/2006/relationships/hyperlink" Target="https://www.city.arakawa.tokyo.jp/a024/kankyou/shoene_ondantaisaku/ecojigyoushaitiran.html" TargetMode="External"/><Relationship Id="rId453" Type="http://schemas.openxmlformats.org/officeDocument/2006/relationships/hyperlink" Target="https://www.city.arakawa.tokyo.jp/a024/kankyou/shoene_ondantaisaku/ecojigyoushaitiran.html" TargetMode="External"/><Relationship Id="rId474" Type="http://schemas.openxmlformats.org/officeDocument/2006/relationships/hyperlink" Target="https://www.city.arakawa.tokyo.jp/a024/kankyou/shoene_ondantaisaku/ecojigyoushaitiran.html" TargetMode="External"/><Relationship Id="rId509" Type="http://schemas.openxmlformats.org/officeDocument/2006/relationships/hyperlink" Target="https://www.city.arakawa.tokyo.jp/a033/kenkouiryou/kenkouzukuri/kohikiya.html" TargetMode="External"/><Relationship Id="rId106" Type="http://schemas.openxmlformats.org/officeDocument/2006/relationships/hyperlink" Target="https://www.city.arakawa.tokyo.jp/a013/bousai/saigaitaisaku/minnkanndanntai.html" TargetMode="External"/><Relationship Id="rId127" Type="http://schemas.openxmlformats.org/officeDocument/2006/relationships/hyperlink" Target="https://www.city.arakawa.tokyo.jp/a021/jigyousha/sougyoshien/sougyoushien.html" TargetMode="External"/><Relationship Id="rId313" Type="http://schemas.openxmlformats.org/officeDocument/2006/relationships/hyperlink" Target="https://www.city.arakawa.tokyo.jp/a025/recycle/genryou/kyouryokutenichiran.html" TargetMode="External"/><Relationship Id="rId495" Type="http://schemas.openxmlformats.org/officeDocument/2006/relationships/hyperlink" Target="https://www.city.arakawa.tokyo.jp/a013/bousai/saigaitaisaku/minnkanndanntai.html" TargetMode="External"/><Relationship Id="rId10" Type="http://schemas.openxmlformats.org/officeDocument/2006/relationships/hyperlink" Target="https://www.city.arakawa.tokyo.jp/a025/recycle/genryou/hu-dodoraibu1.html" TargetMode="External"/><Relationship Id="rId31" Type="http://schemas.openxmlformats.org/officeDocument/2006/relationships/hyperlink" Target="https://www.city.arakawa.tokyo.jp/a028/koureishairyou/shien/shien.html" TargetMode="External"/><Relationship Id="rId52" Type="http://schemas.openxmlformats.org/officeDocument/2006/relationships/hyperlink" Target="https://www.city.arakawa.tokyo.jp/a013/bousai/saigaitaisaku/minnkanndanntai.html" TargetMode="External"/><Relationship Id="rId73" Type="http://schemas.openxmlformats.org/officeDocument/2006/relationships/hyperlink" Target="https://www.city.arakawa.tokyo.jp/a013/bousai/saigaitaisaku/minnkanndanntai.html" TargetMode="External"/><Relationship Id="rId94" Type="http://schemas.openxmlformats.org/officeDocument/2006/relationships/hyperlink" Target="https://www.city.arakawa.tokyo.jp/a013/bousai/saigaitaisaku/minnkanndanntai.html" TargetMode="External"/><Relationship Id="rId148" Type="http://schemas.openxmlformats.org/officeDocument/2006/relationships/hyperlink" Target="https://www.city.arakawa.tokyo.jp/a033/kenkouiryou/kenkouzukuri/018.html" TargetMode="External"/><Relationship Id="rId169" Type="http://schemas.openxmlformats.org/officeDocument/2006/relationships/hyperlink" Target="https://www.city.arakawa.tokyo.jp/a033/kenkouiryou/kenkouzukuri/18ban.html" TargetMode="External"/><Relationship Id="rId334" Type="http://schemas.openxmlformats.org/officeDocument/2006/relationships/hyperlink" Target="https://www.city.arakawa.tokyo.jp/a024/kankyou/shoene_ondantaisaku/ecojigyoushaitiran.html" TargetMode="External"/><Relationship Id="rId355" Type="http://schemas.openxmlformats.org/officeDocument/2006/relationships/hyperlink" Target="https://www.city.arakawa.tokyo.jp/a024/kankyou/shoene_ondantaisaku/ecojigyoushaitiran.html" TargetMode="External"/><Relationship Id="rId376" Type="http://schemas.openxmlformats.org/officeDocument/2006/relationships/hyperlink" Target="https://www.city.arakawa.tokyo.jp/a024/kankyou/shoene_ondantaisaku/ecojigyoushaitiran.html" TargetMode="External"/><Relationship Id="rId397" Type="http://schemas.openxmlformats.org/officeDocument/2006/relationships/hyperlink" Target="https://www.city.arakawa.tokyo.jp/a024/kankyou/shoene_ondantaisaku/ecojigyoushaitiran.html" TargetMode="External"/><Relationship Id="rId520" Type="http://schemas.openxmlformats.org/officeDocument/2006/relationships/hyperlink" Target="https://www.city.arakawa.tokyo.jp/a041/seikatsu/sumai/supporter.html" TargetMode="External"/><Relationship Id="rId541" Type="http://schemas.openxmlformats.org/officeDocument/2006/relationships/hyperlink" Target="http://www.city.arakawa.tokyo.jp/koen/hana/matinakakadan/index.html" TargetMode="External"/><Relationship Id="rId562" Type="http://schemas.openxmlformats.org/officeDocument/2006/relationships/hyperlink" Target="http://www.city.arakawa.tokyo.jp/koen/hana/matinakakadan/index.html" TargetMode="External"/><Relationship Id="rId583" Type="http://schemas.openxmlformats.org/officeDocument/2006/relationships/hyperlink" Target="http://www.city.arakawa.tokyo.jp/koen/hana/matinakakadan/index.html" TargetMode="External"/><Relationship Id="rId618" Type="http://schemas.openxmlformats.org/officeDocument/2006/relationships/hyperlink" Target="http://www.city.arakawa.tokyo.jp/koen/hana/matinakakadan/index.html" TargetMode="External"/><Relationship Id="rId4" Type="http://schemas.openxmlformats.org/officeDocument/2006/relationships/hyperlink" Target="https://www.city.arakawa.tokyo.jp/a032/bousai/saigaitaisaku/iryoukyugo.html" TargetMode="External"/><Relationship Id="rId180" Type="http://schemas.openxmlformats.org/officeDocument/2006/relationships/hyperlink" Target="https://www.city.arakawa.tokyo.jp/a025/recycle/genryou/kyouryokutenichiran.html" TargetMode="External"/><Relationship Id="rId215" Type="http://schemas.openxmlformats.org/officeDocument/2006/relationships/hyperlink" Target="https://www.city.arakawa.tokyo.jp/a025/recycle/genryou/kyouryokutenichiran.html" TargetMode="External"/><Relationship Id="rId236" Type="http://schemas.openxmlformats.org/officeDocument/2006/relationships/hyperlink" Target="https://www.city.arakawa.tokyo.jp/a025/recycle/genryou/kyouryokutenichiran.html" TargetMode="External"/><Relationship Id="rId257" Type="http://schemas.openxmlformats.org/officeDocument/2006/relationships/hyperlink" Target="https://www.city.arakawa.tokyo.jp/a025/recycle/genryou/kyouryokutenichiran.html" TargetMode="External"/><Relationship Id="rId278" Type="http://schemas.openxmlformats.org/officeDocument/2006/relationships/hyperlink" Target="https://www.city.arakawa.tokyo.jp/a025/recycle/genryou/kyouryokutenichiran.html" TargetMode="External"/><Relationship Id="rId401" Type="http://schemas.openxmlformats.org/officeDocument/2006/relationships/hyperlink" Target="https://www.city.arakawa.tokyo.jp/a024/kankyou/shoene_ondantaisaku/ecojigyoushaitiran.html" TargetMode="External"/><Relationship Id="rId422" Type="http://schemas.openxmlformats.org/officeDocument/2006/relationships/hyperlink" Target="https://www.city.arakawa.tokyo.jp/a024/kankyou/shoene_ondantaisaku/ecojigyoushaitiran.html" TargetMode="External"/><Relationship Id="rId443" Type="http://schemas.openxmlformats.org/officeDocument/2006/relationships/hyperlink" Target="https://www.city.arakawa.tokyo.jp/a024/kankyou/shoene_ondantaisaku/ecojigyoushaitiran.html" TargetMode="External"/><Relationship Id="rId464" Type="http://schemas.openxmlformats.org/officeDocument/2006/relationships/hyperlink" Target="https://www.city.arakawa.tokyo.jp/a024/kankyou/shoene_ondantaisaku/ecojigyoushaitiran.html" TargetMode="External"/><Relationship Id="rId303" Type="http://schemas.openxmlformats.org/officeDocument/2006/relationships/hyperlink" Target="https://www.city.arakawa.tokyo.jp/a025/recycle/genryou/kyouryokutenichiran.html" TargetMode="External"/><Relationship Id="rId485" Type="http://schemas.openxmlformats.org/officeDocument/2006/relationships/hyperlink" Target="https://www.city.arakawa.tokyo.jp/a015/bunkageijutsu/geijutu/haiku/haiku_battle_haishin.html" TargetMode="External"/><Relationship Id="rId42" Type="http://schemas.openxmlformats.org/officeDocument/2006/relationships/hyperlink" Target="https://www.city.arakawa.tokyo.jp/a013/bousai/saigaitaisaku/minnkanndanntai.html" TargetMode="External"/><Relationship Id="rId84" Type="http://schemas.openxmlformats.org/officeDocument/2006/relationships/hyperlink" Target="https://www.city.arakawa.tokyo.jp/a013/bousai/saigaitaisaku/minnkanndanntai.html" TargetMode="External"/><Relationship Id="rId138" Type="http://schemas.openxmlformats.org/officeDocument/2006/relationships/hyperlink" Target="https://www.city.arakawa.tokyo.jp/a033/kenkouiryou/kenkouzukuri/042.html" TargetMode="External"/><Relationship Id="rId345" Type="http://schemas.openxmlformats.org/officeDocument/2006/relationships/hyperlink" Target="https://www.city.arakawa.tokyo.jp/a024/kankyou/shoene_ondantaisaku/ecojigyoushaitiran.html" TargetMode="External"/><Relationship Id="rId387" Type="http://schemas.openxmlformats.org/officeDocument/2006/relationships/hyperlink" Target="https://www.city.arakawa.tokyo.jp/a024/kankyou/shoene_ondantaisaku/ecojigyoushaitiran.html" TargetMode="External"/><Relationship Id="rId510" Type="http://schemas.openxmlformats.org/officeDocument/2006/relationships/hyperlink" Target="https://www.city.arakawa.tokyo.jp/a033/kenkouiryou/kenkouzukuri/tearoomvermeer.html" TargetMode="External"/><Relationship Id="rId552" Type="http://schemas.openxmlformats.org/officeDocument/2006/relationships/hyperlink" Target="http://www.city.arakawa.tokyo.jp/koen/hana/matinakakadan/index.html" TargetMode="External"/><Relationship Id="rId594" Type="http://schemas.openxmlformats.org/officeDocument/2006/relationships/hyperlink" Target="http://www.city.arakawa.tokyo.jp/koen/hana/matinakakadan/index.html" TargetMode="External"/><Relationship Id="rId608" Type="http://schemas.openxmlformats.org/officeDocument/2006/relationships/hyperlink" Target="http://www.city.arakawa.tokyo.jp/koen/hana/matinakakadan/index.html" TargetMode="External"/><Relationship Id="rId191" Type="http://schemas.openxmlformats.org/officeDocument/2006/relationships/hyperlink" Target="https://www.city.arakawa.tokyo.jp/a025/recycle/genryou/kyouryokutenichiran.html" TargetMode="External"/><Relationship Id="rId205" Type="http://schemas.openxmlformats.org/officeDocument/2006/relationships/hyperlink" Target="https://www.city.arakawa.tokyo.jp/a025/recycle/genryou/kyouryokutenichiran.html" TargetMode="External"/><Relationship Id="rId247" Type="http://schemas.openxmlformats.org/officeDocument/2006/relationships/hyperlink" Target="https://www.city.arakawa.tokyo.jp/a025/recycle/genryou/kyouryokutenichiran.html" TargetMode="External"/><Relationship Id="rId412" Type="http://schemas.openxmlformats.org/officeDocument/2006/relationships/hyperlink" Target="https://www.city.arakawa.tokyo.jp/a024/kankyou/shoene_ondantaisaku/ecojigyoushaitiran.html" TargetMode="External"/><Relationship Id="rId107" Type="http://schemas.openxmlformats.org/officeDocument/2006/relationships/hyperlink" Target="https://www.city.arakawa.tokyo.jp/a013/bousai/saigaitaisaku/minnkanndanntai.html" TargetMode="External"/><Relationship Id="rId289" Type="http://schemas.openxmlformats.org/officeDocument/2006/relationships/hyperlink" Target="https://www.city.arakawa.tokyo.jp/a025/recycle/genryou/kyouryokutenichiran.html" TargetMode="External"/><Relationship Id="rId454" Type="http://schemas.openxmlformats.org/officeDocument/2006/relationships/hyperlink" Target="https://www.city.arakawa.tokyo.jp/a024/kankyou/shoene_ondantaisaku/ecojigyoushaitiran.html" TargetMode="External"/><Relationship Id="rId496" Type="http://schemas.openxmlformats.org/officeDocument/2006/relationships/hyperlink" Target="https://www.city.arakawa.tokyo.jp/a013/bousai/saigaitaisaku/minnkanndanntai.html" TargetMode="External"/><Relationship Id="rId11" Type="http://schemas.openxmlformats.org/officeDocument/2006/relationships/hyperlink" Target="https://www.city.arakawa.tokyo.jp/a025/recycle/genryou/kyouryokutenichiran.html" TargetMode="External"/><Relationship Id="rId53" Type="http://schemas.openxmlformats.org/officeDocument/2006/relationships/hyperlink" Target="https://www.city.arakawa.tokyo.jp/a013/bousai/saigaitaisaku/minnkanndanntai.html" TargetMode="External"/><Relationship Id="rId149" Type="http://schemas.openxmlformats.org/officeDocument/2006/relationships/hyperlink" Target="https://www.city.arakawa.tokyo.jp/a033/kenkouiryou/kenkouzukuri/026.html" TargetMode="External"/><Relationship Id="rId314" Type="http://schemas.openxmlformats.org/officeDocument/2006/relationships/hyperlink" Target="https://www.city.arakawa.tokyo.jp/a025/recycle/genryou/kyouryokutenichiran.html" TargetMode="External"/><Relationship Id="rId356" Type="http://schemas.openxmlformats.org/officeDocument/2006/relationships/hyperlink" Target="https://www.city.arakawa.tokyo.jp/a024/kankyou/shoene_ondantaisaku/ecojigyoushaitiran.html" TargetMode="External"/><Relationship Id="rId398" Type="http://schemas.openxmlformats.org/officeDocument/2006/relationships/hyperlink" Target="https://www.city.arakawa.tokyo.jp/a024/kankyou/shoene_ondantaisaku/ecojigyoushaitiran.html" TargetMode="External"/><Relationship Id="rId521" Type="http://schemas.openxmlformats.org/officeDocument/2006/relationships/hyperlink" Target="https://www.city.arakawa.tokyo.jp/a041/seikatsu/sumai/supporter.html" TargetMode="External"/><Relationship Id="rId563" Type="http://schemas.openxmlformats.org/officeDocument/2006/relationships/hyperlink" Target="http://www.city.arakawa.tokyo.jp/koen/hana/matinakakadan/index.html" TargetMode="External"/><Relationship Id="rId619" Type="http://schemas.openxmlformats.org/officeDocument/2006/relationships/hyperlink" Target="http://www.city.arakawa.tokyo.jp/a043/koen/koen/green.html" TargetMode="External"/><Relationship Id="rId95" Type="http://schemas.openxmlformats.org/officeDocument/2006/relationships/hyperlink" Target="https://www.city.arakawa.tokyo.jp/a013/bousai/saigaitaisaku/minnkanndanntai.html" TargetMode="External"/><Relationship Id="rId160" Type="http://schemas.openxmlformats.org/officeDocument/2006/relationships/hyperlink" Target="https://www.city.arakawa.tokyo.jp/a033/kenkouiryou/kenkouzukuri/035.html" TargetMode="External"/><Relationship Id="rId216" Type="http://schemas.openxmlformats.org/officeDocument/2006/relationships/hyperlink" Target="https://www.city.arakawa.tokyo.jp/a025/recycle/genryou/kyouryokutenichiran.html" TargetMode="External"/><Relationship Id="rId423" Type="http://schemas.openxmlformats.org/officeDocument/2006/relationships/hyperlink" Target="https://www.city.arakawa.tokyo.jp/a024/kankyou/shoene_ondantaisaku/ecojigyoushaitiran.html" TargetMode="External"/><Relationship Id="rId258" Type="http://schemas.openxmlformats.org/officeDocument/2006/relationships/hyperlink" Target="https://www.city.arakawa.tokyo.jp/a025/recycle/genryou/kyouryokutenichiran.html" TargetMode="External"/><Relationship Id="rId465" Type="http://schemas.openxmlformats.org/officeDocument/2006/relationships/hyperlink" Target="https://www.city.arakawa.tokyo.jp/a024/kankyou/shoene_ondantaisaku/ecojigyoushaitiran.html" TargetMode="External"/><Relationship Id="rId630" Type="http://schemas.openxmlformats.org/officeDocument/2006/relationships/hyperlink" Target="http://www.city.arakawa.tokyo.jp/a043/koen/koen/green.html" TargetMode="External"/><Relationship Id="rId22" Type="http://schemas.openxmlformats.org/officeDocument/2006/relationships/hyperlink" Target="https://www.city.arakawa.tokyo.jp/a001/kunogaiyou/houkaturenkei/jyohokuyakult.html" TargetMode="External"/><Relationship Id="rId64" Type="http://schemas.openxmlformats.org/officeDocument/2006/relationships/hyperlink" Target="https://www.city.arakawa.tokyo.jp/a013/bousai/saigaitaisaku/minnkanndanntai.html" TargetMode="External"/><Relationship Id="rId118" Type="http://schemas.openxmlformats.org/officeDocument/2006/relationships/hyperlink" Target="https://www.city.arakawa.tokyo.jp/a013/bousai/saigaitaisaku/minnkanndanntai.html" TargetMode="External"/><Relationship Id="rId325" Type="http://schemas.openxmlformats.org/officeDocument/2006/relationships/hyperlink" Target="https://www.city.arakawa.tokyo.jp/a024/kankyou/shoene_ondantaisaku/ecojigyoushaitiran.html" TargetMode="External"/><Relationship Id="rId367" Type="http://schemas.openxmlformats.org/officeDocument/2006/relationships/hyperlink" Target="https://www.city.arakawa.tokyo.jp/a024/kankyou/shoene_ondantaisaku/ecojigyoushaitiran.html" TargetMode="External"/><Relationship Id="rId532" Type="http://schemas.openxmlformats.org/officeDocument/2006/relationships/hyperlink" Target="http://www.city.arakawa.tokyo.jp/koen/hana/matinakakadan/index.html" TargetMode="External"/><Relationship Id="rId574" Type="http://schemas.openxmlformats.org/officeDocument/2006/relationships/hyperlink" Target="http://www.city.arakawa.tokyo.jp/koen/hana/matinakakadan/index.html" TargetMode="External"/><Relationship Id="rId171" Type="http://schemas.openxmlformats.org/officeDocument/2006/relationships/hyperlink" Target="https://www.city.arakawa.tokyo.jp/a025/recycle/genryou/kyouryokutenichiran.html" TargetMode="External"/><Relationship Id="rId227" Type="http://schemas.openxmlformats.org/officeDocument/2006/relationships/hyperlink" Target="https://www.city.arakawa.tokyo.jp/a025/recycle/genryou/kyouryokutenichiran.html" TargetMode="External"/><Relationship Id="rId269" Type="http://schemas.openxmlformats.org/officeDocument/2006/relationships/hyperlink" Target="https://www.city.arakawa.tokyo.jp/a025/recycle/genryou/kyouryokutenichiran.html" TargetMode="External"/><Relationship Id="rId434" Type="http://schemas.openxmlformats.org/officeDocument/2006/relationships/hyperlink" Target="https://www.city.arakawa.tokyo.jp/a024/kankyou/shoene_ondantaisaku/ecojigyoushaitiran.html" TargetMode="External"/><Relationship Id="rId476" Type="http://schemas.openxmlformats.org/officeDocument/2006/relationships/hyperlink" Target="https://www.city.arakawa.tokyo.jp/a024/kankyou/shoene_ondantaisaku/ecojigyoushaitiran.html" TargetMode="External"/><Relationship Id="rId33" Type="http://schemas.openxmlformats.org/officeDocument/2006/relationships/hyperlink" Target="https://www.city.arakawa.tokyo.jp/a030/koureishairyou/shien/shien.html" TargetMode="External"/><Relationship Id="rId129" Type="http://schemas.openxmlformats.org/officeDocument/2006/relationships/hyperlink" Target="https://www.city.arakawa.tokyo.jp/a021/jigyousha/sougyoshien/sougyoushien.html" TargetMode="External"/><Relationship Id="rId280" Type="http://schemas.openxmlformats.org/officeDocument/2006/relationships/hyperlink" Target="https://www.city.arakawa.tokyo.jp/a025/recycle/genryou/kyouryokutenichiran.html" TargetMode="External"/><Relationship Id="rId336" Type="http://schemas.openxmlformats.org/officeDocument/2006/relationships/hyperlink" Target="https://www.city.arakawa.tokyo.jp/a024/kankyou/shoene_ondantaisaku/ecojigyoushaitiran.html" TargetMode="External"/><Relationship Id="rId501" Type="http://schemas.openxmlformats.org/officeDocument/2006/relationships/hyperlink" Target="https://www.city.arakawa.tokyo.jp/a025/recycle/genryou/kyouryokutenichiran.html" TargetMode="External"/><Relationship Id="rId543" Type="http://schemas.openxmlformats.org/officeDocument/2006/relationships/hyperlink" Target="http://www.city.arakawa.tokyo.jp/koen/hana/matinakakadan/index.html" TargetMode="External"/><Relationship Id="rId75" Type="http://schemas.openxmlformats.org/officeDocument/2006/relationships/hyperlink" Target="https://www.city.arakawa.tokyo.jp/a013/bousai/saigaitaisaku/minnkanndanntai.html" TargetMode="External"/><Relationship Id="rId140" Type="http://schemas.openxmlformats.org/officeDocument/2006/relationships/hyperlink" Target="https://www.city.arakawa.tokyo.jp/a033/kenkouiryou/kenkouzukuri/003.html" TargetMode="External"/><Relationship Id="rId182" Type="http://schemas.openxmlformats.org/officeDocument/2006/relationships/hyperlink" Target="https://www.city.arakawa.tokyo.jp/a025/recycle/genryou/kyouryokutenichiran.html" TargetMode="External"/><Relationship Id="rId378" Type="http://schemas.openxmlformats.org/officeDocument/2006/relationships/hyperlink" Target="https://www.city.arakawa.tokyo.jp/a024/kankyou/shoene_ondantaisaku/ecojigyoushaitiran.html" TargetMode="External"/><Relationship Id="rId403" Type="http://schemas.openxmlformats.org/officeDocument/2006/relationships/hyperlink" Target="https://www.city.arakawa.tokyo.jp/a024/kankyou/shoene_ondantaisaku/ecojigyoushaitiran.html" TargetMode="External"/><Relationship Id="rId585" Type="http://schemas.openxmlformats.org/officeDocument/2006/relationships/hyperlink" Target="http://www.city.arakawa.tokyo.jp/koen/hana/matinakakadan/index.html" TargetMode="External"/><Relationship Id="rId6" Type="http://schemas.openxmlformats.org/officeDocument/2006/relationships/hyperlink" Target="https://www.city.arakawa.tokyo.jp/a033/kenkouiryou/kenkouzukuri/045.html" TargetMode="External"/><Relationship Id="rId238" Type="http://schemas.openxmlformats.org/officeDocument/2006/relationships/hyperlink" Target="https://www.city.arakawa.tokyo.jp/a025/recycle/genryou/kyouryokutenichiran.html" TargetMode="External"/><Relationship Id="rId445" Type="http://schemas.openxmlformats.org/officeDocument/2006/relationships/hyperlink" Target="https://www.city.arakawa.tokyo.jp/a024/kankyou/shoene_ondantaisaku/ecojigyoushaitiran.html" TargetMode="External"/><Relationship Id="rId487" Type="http://schemas.openxmlformats.org/officeDocument/2006/relationships/hyperlink" Target="https://www.city.arakawa.tokyo.jp/a013/bousai/saigaitaisaku/minnkanndanntai.html" TargetMode="External"/><Relationship Id="rId610" Type="http://schemas.openxmlformats.org/officeDocument/2006/relationships/hyperlink" Target="http://www.city.arakawa.tokyo.jp/koen/hana/matinakakadan/index.html" TargetMode="External"/><Relationship Id="rId291" Type="http://schemas.openxmlformats.org/officeDocument/2006/relationships/hyperlink" Target="https://www.city.arakawa.tokyo.jp/a025/recycle/genryou/kyouryokutenichiran.html" TargetMode="External"/><Relationship Id="rId305" Type="http://schemas.openxmlformats.org/officeDocument/2006/relationships/hyperlink" Target="https://www.city.arakawa.tokyo.jp/a025/recycle/genryou/kyouryokutenichiran.html" TargetMode="External"/><Relationship Id="rId347" Type="http://schemas.openxmlformats.org/officeDocument/2006/relationships/hyperlink" Target="https://www.city.arakawa.tokyo.jp/a024/kankyou/shoene_ondantaisaku/ecojigyoushaitiran.html" TargetMode="External"/><Relationship Id="rId512" Type="http://schemas.openxmlformats.org/officeDocument/2006/relationships/hyperlink" Target="https://www.city.arakawa.tokyo.jp/a041/seikatsu/sumai/akiyasoudannkai.html" TargetMode="External"/><Relationship Id="rId44" Type="http://schemas.openxmlformats.org/officeDocument/2006/relationships/hyperlink" Target="https://www.city.arakawa.tokyo.jp/a013/bousai/saigaitaisaku/minnkanndanntai.html" TargetMode="External"/><Relationship Id="rId86" Type="http://schemas.openxmlformats.org/officeDocument/2006/relationships/hyperlink" Target="https://www.city.arakawa.tokyo.jp/a013/bousai/saigaitaisaku/minnkanndanntai.html" TargetMode="External"/><Relationship Id="rId151" Type="http://schemas.openxmlformats.org/officeDocument/2006/relationships/hyperlink" Target="https://www.city.arakawa.tokyo.jp/a033/kenkouiryou/kenkouzukuri/031.html" TargetMode="External"/><Relationship Id="rId389" Type="http://schemas.openxmlformats.org/officeDocument/2006/relationships/hyperlink" Target="https://www.city.arakawa.tokyo.jp/a024/kankyou/shoene_ondantaisaku/ecojigyoushaitiran.html" TargetMode="External"/><Relationship Id="rId554" Type="http://schemas.openxmlformats.org/officeDocument/2006/relationships/hyperlink" Target="http://www.city.arakawa.tokyo.jp/koen/hana/matinakakadan/index.html" TargetMode="External"/><Relationship Id="rId596" Type="http://schemas.openxmlformats.org/officeDocument/2006/relationships/hyperlink" Target="http://www.city.arakawa.tokyo.jp/koen/hana/matinakakadan/index.html" TargetMode="External"/><Relationship Id="rId193" Type="http://schemas.openxmlformats.org/officeDocument/2006/relationships/hyperlink" Target="https://www.city.arakawa.tokyo.jp/a025/recycle/genryou/kyouryokutenichiran.html" TargetMode="External"/><Relationship Id="rId207" Type="http://schemas.openxmlformats.org/officeDocument/2006/relationships/hyperlink" Target="https://www.city.arakawa.tokyo.jp/a025/recycle/genryou/kyouryokutenichiran.html" TargetMode="External"/><Relationship Id="rId249" Type="http://schemas.openxmlformats.org/officeDocument/2006/relationships/hyperlink" Target="https://www.city.arakawa.tokyo.jp/a025/recycle/genryou/kyouryokutenichiran.html" TargetMode="External"/><Relationship Id="rId414" Type="http://schemas.openxmlformats.org/officeDocument/2006/relationships/hyperlink" Target="https://www.city.arakawa.tokyo.jp/a024/kankyou/shoene_ondantaisaku/ecojigyoushaitiran.html" TargetMode="External"/><Relationship Id="rId456" Type="http://schemas.openxmlformats.org/officeDocument/2006/relationships/hyperlink" Target="https://www.city.arakawa.tokyo.jp/a024/kankyou/shoene_ondantaisaku/ecojigyoushaitiran.html" TargetMode="External"/><Relationship Id="rId498" Type="http://schemas.openxmlformats.org/officeDocument/2006/relationships/hyperlink" Target="https://www.city.arakawa.tokyo.jp/a004/kouhou/houdou/20230929.html" TargetMode="External"/><Relationship Id="rId621" Type="http://schemas.openxmlformats.org/officeDocument/2006/relationships/hyperlink" Target="http://www.city.arakawa.tokyo.jp/a043/koen/koen/green.html" TargetMode="External"/><Relationship Id="rId13" Type="http://schemas.openxmlformats.org/officeDocument/2006/relationships/hyperlink" Target="https://www.city.arakawa.tokyo.jp/a013/bousai/saigaitaisaku/minnkanndanntai.html" TargetMode="External"/><Relationship Id="rId109" Type="http://schemas.openxmlformats.org/officeDocument/2006/relationships/hyperlink" Target="https://www.city.arakawa.tokyo.jp/a013/bousai/saigaitaisaku/minnkanndanntai.html" TargetMode="External"/><Relationship Id="rId260" Type="http://schemas.openxmlformats.org/officeDocument/2006/relationships/hyperlink" Target="https://www.city.arakawa.tokyo.jp/a025/recycle/genryou/kyouryokutenichiran.html" TargetMode="External"/><Relationship Id="rId316" Type="http://schemas.openxmlformats.org/officeDocument/2006/relationships/hyperlink" Target="https://www.city.arakawa.tokyo.jp/a025/recycle/genryou/kyouryokutenichiran.html" TargetMode="External"/><Relationship Id="rId523" Type="http://schemas.openxmlformats.org/officeDocument/2006/relationships/hyperlink" Target="http://www.city.arakawa.tokyo.jp/a043/koen/hana/arakawabaranokai.html" TargetMode="External"/><Relationship Id="rId55" Type="http://schemas.openxmlformats.org/officeDocument/2006/relationships/hyperlink" Target="https://www.city.arakawa.tokyo.jp/a013/bousai/saigaitaisaku/minnkanndanntai.html" TargetMode="External"/><Relationship Id="rId97" Type="http://schemas.openxmlformats.org/officeDocument/2006/relationships/hyperlink" Target="https://www.city.arakawa.tokyo.jp/a013/bousai/saigaitaisaku/minnkanndanntai.html" TargetMode="External"/><Relationship Id="rId120" Type="http://schemas.openxmlformats.org/officeDocument/2006/relationships/hyperlink" Target="https://www.city.arakawa.tokyo.jp/a013/bousai/saigaitaisaku/minnkanndanntai.html" TargetMode="External"/><Relationship Id="rId358" Type="http://schemas.openxmlformats.org/officeDocument/2006/relationships/hyperlink" Target="https://www.city.arakawa.tokyo.jp/a024/kankyou/shoene_ondantaisaku/ecojigyoushaitiran.html" TargetMode="External"/><Relationship Id="rId565" Type="http://schemas.openxmlformats.org/officeDocument/2006/relationships/hyperlink" Target="http://www.city.arakawa.tokyo.jp/koen/hana/matinakakadan/index.html" TargetMode="External"/><Relationship Id="rId162" Type="http://schemas.openxmlformats.org/officeDocument/2006/relationships/hyperlink" Target="https://www.city.arakawa.tokyo.jp/a033/kenkouiryou/kenkouzukuri/034.html" TargetMode="External"/><Relationship Id="rId218" Type="http://schemas.openxmlformats.org/officeDocument/2006/relationships/hyperlink" Target="https://www.city.arakawa.tokyo.jp/a025/recycle/genryou/kyouryokutenichiran.html" TargetMode="External"/><Relationship Id="rId425" Type="http://schemas.openxmlformats.org/officeDocument/2006/relationships/hyperlink" Target="https://www.city.arakawa.tokyo.jp/a024/kankyou/shoene_ondantaisaku/ecojigyoushaitiran.html" TargetMode="External"/><Relationship Id="rId467" Type="http://schemas.openxmlformats.org/officeDocument/2006/relationships/hyperlink" Target="https://www.city.arakawa.tokyo.jp/a024/kankyou/shoene_ondantaisaku/ecojigyoushaitiran.html" TargetMode="External"/><Relationship Id="rId632" Type="http://schemas.openxmlformats.org/officeDocument/2006/relationships/hyperlink" Target="http://www.city.arakawa.tokyo.jp/koen/hana/matinakakadan/index.html" TargetMode="External"/><Relationship Id="rId271" Type="http://schemas.openxmlformats.org/officeDocument/2006/relationships/hyperlink" Target="https://www.city.arakawa.tokyo.jp/a025/recycle/genryou/kyouryokutenichiran.html" TargetMode="External"/><Relationship Id="rId24" Type="http://schemas.openxmlformats.org/officeDocument/2006/relationships/hyperlink" Target="https://www.city.arakawa.tokyo.jp/a026/seikatsu/seikatsushien/anpikakunin.html" TargetMode="External"/><Relationship Id="rId66" Type="http://schemas.openxmlformats.org/officeDocument/2006/relationships/hyperlink" Target="https://www.city.arakawa.tokyo.jp/a013/bousai/saigaitaisaku/minnkanndanntai.html" TargetMode="External"/><Relationship Id="rId131" Type="http://schemas.openxmlformats.org/officeDocument/2006/relationships/hyperlink" Target="https://www.city.arakawa.tokyo.jp/a021/jigyousha/sougyoshien/sougyoushien.html" TargetMode="External"/><Relationship Id="rId327" Type="http://schemas.openxmlformats.org/officeDocument/2006/relationships/hyperlink" Target="https://www.city.arakawa.tokyo.jp/a024/kankyou/shoene_ondantaisaku/ecojigyoushaitiran.html" TargetMode="External"/><Relationship Id="rId369" Type="http://schemas.openxmlformats.org/officeDocument/2006/relationships/hyperlink" Target="https://www.city.arakawa.tokyo.jp/a024/kankyou/shoene_ondantaisaku/ecojigyoushaitiran.html" TargetMode="External"/><Relationship Id="rId534" Type="http://schemas.openxmlformats.org/officeDocument/2006/relationships/hyperlink" Target="http://www.city.arakawa.tokyo.jp/koen/hana/matinakakadan/index.html" TargetMode="External"/><Relationship Id="rId576" Type="http://schemas.openxmlformats.org/officeDocument/2006/relationships/hyperlink" Target="http://www.city.arakawa.tokyo.jp/koen/hana/matinakakadan/index.html" TargetMode="External"/><Relationship Id="rId173" Type="http://schemas.openxmlformats.org/officeDocument/2006/relationships/hyperlink" Target="https://www.city.arakawa.tokyo.jp/a025/recycle/genryou/kyouryokutenichiran.html" TargetMode="External"/><Relationship Id="rId229" Type="http://schemas.openxmlformats.org/officeDocument/2006/relationships/hyperlink" Target="https://www.city.arakawa.tokyo.jp/a025/recycle/genryou/kyouryokutenichiran.html" TargetMode="External"/><Relationship Id="rId380" Type="http://schemas.openxmlformats.org/officeDocument/2006/relationships/hyperlink" Target="https://www.city.arakawa.tokyo.jp/a024/kankyou/shoene_ondantaisaku/ecojigyoushaitiran.html" TargetMode="External"/><Relationship Id="rId436" Type="http://schemas.openxmlformats.org/officeDocument/2006/relationships/hyperlink" Target="https://www.city.arakawa.tokyo.jp/a024/kankyou/shoene_ondantaisaku/ecojigyoushaitiran.html" TargetMode="External"/><Relationship Id="rId601" Type="http://schemas.openxmlformats.org/officeDocument/2006/relationships/hyperlink" Target="http://www.city.arakawa.tokyo.jp/koen/hana/matinakakadan/index.html" TargetMode="External"/><Relationship Id="rId240" Type="http://schemas.openxmlformats.org/officeDocument/2006/relationships/hyperlink" Target="https://www.city.arakawa.tokyo.jp/a025/recycle/genryou/kyouryokutenichiran.html" TargetMode="External"/><Relationship Id="rId478" Type="http://schemas.openxmlformats.org/officeDocument/2006/relationships/hyperlink" Target="https://www.city.arakawa.tokyo.jp/a024/kankyou/shoene_ondantaisaku/ecojigyoushaitiran.html" TargetMode="External"/><Relationship Id="rId35" Type="http://schemas.openxmlformats.org/officeDocument/2006/relationships/hyperlink" Target="https://www.city.arakawa.tokyo.jp/a032/koureishairyou/shien/shien.html" TargetMode="External"/><Relationship Id="rId77" Type="http://schemas.openxmlformats.org/officeDocument/2006/relationships/hyperlink" Target="https://www.city.arakawa.tokyo.jp/a013/bousai/saigaitaisaku/minnkanndanntai.html" TargetMode="External"/><Relationship Id="rId100" Type="http://schemas.openxmlformats.org/officeDocument/2006/relationships/hyperlink" Target="https://www.city.arakawa.tokyo.jp/a013/bousai/saigaitaisaku/minnkanndanntai.html" TargetMode="External"/><Relationship Id="rId282" Type="http://schemas.openxmlformats.org/officeDocument/2006/relationships/hyperlink" Target="https://www.city.arakawa.tokyo.jp/a025/recycle/genryou/kyouryokutenichiran.html" TargetMode="External"/><Relationship Id="rId338" Type="http://schemas.openxmlformats.org/officeDocument/2006/relationships/hyperlink" Target="https://www.city.arakawa.tokyo.jp/a024/kankyou/shoene_ondantaisaku/ecojigyoushaitiran.html" TargetMode="External"/><Relationship Id="rId503" Type="http://schemas.openxmlformats.org/officeDocument/2006/relationships/hyperlink" Target="https://www.city.arakawa.tokyo.jp/a030/shougaisha/shien/banzaitaisou.html" TargetMode="External"/><Relationship Id="rId545" Type="http://schemas.openxmlformats.org/officeDocument/2006/relationships/hyperlink" Target="http://www.city.arakawa.tokyo.jp/koen/hana/matinakakadan/index.html" TargetMode="External"/><Relationship Id="rId587" Type="http://schemas.openxmlformats.org/officeDocument/2006/relationships/hyperlink" Target="http://www.city.arakawa.tokyo.jp/koen/hana/matinakakadan/index.html" TargetMode="External"/><Relationship Id="rId8" Type="http://schemas.openxmlformats.org/officeDocument/2006/relationships/hyperlink" Target="https://www.city.arakawa.tokyo.jp/a025/recycle/genryou/hu-dodoraibu1.html" TargetMode="External"/><Relationship Id="rId142" Type="http://schemas.openxmlformats.org/officeDocument/2006/relationships/hyperlink" Target="https://www.city.arakawa.tokyo.jp/a033/kenkouiryou/kenkouzukuri/009.html" TargetMode="External"/><Relationship Id="rId184" Type="http://schemas.openxmlformats.org/officeDocument/2006/relationships/hyperlink" Target="https://www.city.arakawa.tokyo.jp/a025/recycle/genryou/kyouryokutenichiran.html" TargetMode="External"/><Relationship Id="rId391" Type="http://schemas.openxmlformats.org/officeDocument/2006/relationships/hyperlink" Target="https://www.city.arakawa.tokyo.jp/a024/kankyou/shoene_ondantaisaku/ecojigyoushaitiran.html" TargetMode="External"/><Relationship Id="rId405" Type="http://schemas.openxmlformats.org/officeDocument/2006/relationships/hyperlink" Target="https://www.city.arakawa.tokyo.jp/a024/kankyou/shoene_ondantaisaku/ecojigyoushaitiran.html" TargetMode="External"/><Relationship Id="rId447" Type="http://schemas.openxmlformats.org/officeDocument/2006/relationships/hyperlink" Target="https://www.city.arakawa.tokyo.jp/a024/kankyou/shoene_ondantaisaku/ecojigyoushaitiran.html" TargetMode="External"/><Relationship Id="rId612" Type="http://schemas.openxmlformats.org/officeDocument/2006/relationships/hyperlink" Target="http://www.city.arakawa.tokyo.jp/koen/hana/matinakakadan/index.html" TargetMode="External"/><Relationship Id="rId251" Type="http://schemas.openxmlformats.org/officeDocument/2006/relationships/hyperlink" Target="https://www.city.arakawa.tokyo.jp/a025/recycle/genryou/kyouryokutenichiran.html" TargetMode="External"/><Relationship Id="rId489" Type="http://schemas.openxmlformats.org/officeDocument/2006/relationships/hyperlink" Target="https://www.city.arakawa.tokyo.jp/a013/bousai/saigaitaisaku/minnkanndanntai.html" TargetMode="External"/><Relationship Id="rId46" Type="http://schemas.openxmlformats.org/officeDocument/2006/relationships/hyperlink" Target="https://www.city.arakawa.tokyo.jp/a013/bousai/saigaitaisaku/minnkanndanntai.html" TargetMode="External"/><Relationship Id="rId293" Type="http://schemas.openxmlformats.org/officeDocument/2006/relationships/hyperlink" Target="https://www.city.arakawa.tokyo.jp/a025/recycle/genryou/kyouryokutenichiran.html" TargetMode="External"/><Relationship Id="rId307" Type="http://schemas.openxmlformats.org/officeDocument/2006/relationships/hyperlink" Target="https://www.city.arakawa.tokyo.jp/a025/recycle/genryou/kyouryokutenichiran.html" TargetMode="External"/><Relationship Id="rId349" Type="http://schemas.openxmlformats.org/officeDocument/2006/relationships/hyperlink" Target="https://www.city.arakawa.tokyo.jp/a024/kankyou/shoene_ondantaisaku/ecojigyoushaitiran.html" TargetMode="External"/><Relationship Id="rId514" Type="http://schemas.openxmlformats.org/officeDocument/2006/relationships/hyperlink" Target="https://www.city.arakawa.tokyo.jp/a041/seikatsu/sumai/akiyasoudannkai.html" TargetMode="External"/><Relationship Id="rId556" Type="http://schemas.openxmlformats.org/officeDocument/2006/relationships/hyperlink" Target="http://www.city.arakawa.tokyo.jp/koen/hana/matinakakadan/index.html" TargetMode="External"/><Relationship Id="rId88" Type="http://schemas.openxmlformats.org/officeDocument/2006/relationships/hyperlink" Target="https://www.city.arakawa.tokyo.jp/a013/bousai/saigaitaisaku/minnkanndanntai.html" TargetMode="External"/><Relationship Id="rId111" Type="http://schemas.openxmlformats.org/officeDocument/2006/relationships/hyperlink" Target="https://www.city.arakawa.tokyo.jp/a013/bousai/saigaitaisaku/minnkanndanntai.html" TargetMode="External"/><Relationship Id="rId153" Type="http://schemas.openxmlformats.org/officeDocument/2006/relationships/hyperlink" Target="https://www.city.arakawa.tokyo.jp/a033/kenkouiryou/kenkouzukuri/023.html" TargetMode="External"/><Relationship Id="rId195" Type="http://schemas.openxmlformats.org/officeDocument/2006/relationships/hyperlink" Target="https://www.city.arakawa.tokyo.jp/a025/recycle/genryou/kyouryokutenichiran.html" TargetMode="External"/><Relationship Id="rId209" Type="http://schemas.openxmlformats.org/officeDocument/2006/relationships/hyperlink" Target="https://www.city.arakawa.tokyo.jp/a025/recycle/genryou/kyouryokutenichiran.html" TargetMode="External"/><Relationship Id="rId360" Type="http://schemas.openxmlformats.org/officeDocument/2006/relationships/hyperlink" Target="https://www.city.arakawa.tokyo.jp/a024/kankyou/shoene_ondantaisaku/ecojigyoushaitiran.html" TargetMode="External"/><Relationship Id="rId416" Type="http://schemas.openxmlformats.org/officeDocument/2006/relationships/hyperlink" Target="https://www.city.arakawa.tokyo.jp/a024/kankyou/shoene_ondantaisaku/ecojigyoushaitiran.html" TargetMode="External"/><Relationship Id="rId598" Type="http://schemas.openxmlformats.org/officeDocument/2006/relationships/hyperlink" Target="http://www.city.arakawa.tokyo.jp/koen/hana/matinakakadan/index.html" TargetMode="External"/><Relationship Id="rId220" Type="http://schemas.openxmlformats.org/officeDocument/2006/relationships/hyperlink" Target="https://www.city.arakawa.tokyo.jp/a025/recycle/genryou/kyouryokutenichiran.html" TargetMode="External"/><Relationship Id="rId458" Type="http://schemas.openxmlformats.org/officeDocument/2006/relationships/hyperlink" Target="https://www.city.arakawa.tokyo.jp/a024/kankyou/shoene_ondantaisaku/ecojigyoushaitiran.html" TargetMode="External"/><Relationship Id="rId623" Type="http://schemas.openxmlformats.org/officeDocument/2006/relationships/hyperlink" Target="http://www.city.arakawa.tokyo.jp/a043/koen/koen/green.html" TargetMode="External"/><Relationship Id="rId15" Type="http://schemas.openxmlformats.org/officeDocument/2006/relationships/hyperlink" Target="https://www.city.arakawa.tokyo.jp/koutsuu-bus/komyuniteibasu/index.html" TargetMode="External"/><Relationship Id="rId57" Type="http://schemas.openxmlformats.org/officeDocument/2006/relationships/hyperlink" Target="https://www.city.arakawa.tokyo.jp/a013/bousai/saigaitaisaku/minnkanndanntai.html" TargetMode="External"/><Relationship Id="rId262" Type="http://schemas.openxmlformats.org/officeDocument/2006/relationships/hyperlink" Target="https://www.city.arakawa.tokyo.jp/a025/recycle/genryou/kyouryokutenichiran.html" TargetMode="External"/><Relationship Id="rId318" Type="http://schemas.openxmlformats.org/officeDocument/2006/relationships/hyperlink" Target="https://www.city.arakawa.tokyo.jp/a025/recycle/genryou/kyouryokutenichiran.html" TargetMode="External"/><Relationship Id="rId525" Type="http://schemas.openxmlformats.org/officeDocument/2006/relationships/hyperlink" Target="http://www.city.arakawa.tokyo.jp/koen/hana/matinakakadan/index.html" TargetMode="External"/><Relationship Id="rId567" Type="http://schemas.openxmlformats.org/officeDocument/2006/relationships/hyperlink" Target="http://www.city.arakawa.tokyo.jp/koen/hana/matinakakadan/index.html" TargetMode="External"/><Relationship Id="rId99" Type="http://schemas.openxmlformats.org/officeDocument/2006/relationships/hyperlink" Target="https://www.city.arakawa.tokyo.jp/a013/bousai/saigaitaisaku/minnkanndanntai.html" TargetMode="External"/><Relationship Id="rId122" Type="http://schemas.openxmlformats.org/officeDocument/2006/relationships/hyperlink" Target="https://www.city.arakawa.tokyo.jp/a013/bousai/saigaitaisaku/minnkanndanntai.html" TargetMode="External"/><Relationship Id="rId164" Type="http://schemas.openxmlformats.org/officeDocument/2006/relationships/hyperlink" Target="https://www.city.arakawa.tokyo.jp/a033/kenkouiryou/kenkouzukuri/024.html" TargetMode="External"/><Relationship Id="rId371" Type="http://schemas.openxmlformats.org/officeDocument/2006/relationships/hyperlink" Target="https://www.city.arakawa.tokyo.jp/a024/kankyou/shoene_ondantaisaku/ecojigyoushaitiran.html" TargetMode="External"/><Relationship Id="rId427" Type="http://schemas.openxmlformats.org/officeDocument/2006/relationships/hyperlink" Target="https://www.city.arakawa.tokyo.jp/a024/kankyou/shoene_ondantaisaku/ecojigyoushaitiran.html" TargetMode="External"/><Relationship Id="rId469" Type="http://schemas.openxmlformats.org/officeDocument/2006/relationships/hyperlink" Target="https://www.city.arakawa.tokyo.jp/a024/kankyou/shoene_ondantaisaku/ecojigyoushaitiran.html" TargetMode="External"/><Relationship Id="rId634" Type="http://schemas.openxmlformats.org/officeDocument/2006/relationships/hyperlink" Target="http://www.city.arakawa.tokyo.jp/koen/hana/matinakakadan/index.html" TargetMode="External"/><Relationship Id="rId26" Type="http://schemas.openxmlformats.org/officeDocument/2006/relationships/hyperlink" Target="https://www.city.arakawa.tokyo.jp/a033/koureishairyou/shien/shien.html" TargetMode="External"/><Relationship Id="rId231" Type="http://schemas.openxmlformats.org/officeDocument/2006/relationships/hyperlink" Target="https://www.city.arakawa.tokyo.jp/a025/recycle/genryou/kyouryokutenichiran.html" TargetMode="External"/><Relationship Id="rId273" Type="http://schemas.openxmlformats.org/officeDocument/2006/relationships/hyperlink" Target="https://www.city.arakawa.tokyo.jp/a025/recycle/genryou/kyouryokutenichiran.html" TargetMode="External"/><Relationship Id="rId329" Type="http://schemas.openxmlformats.org/officeDocument/2006/relationships/hyperlink" Target="https://www.city.arakawa.tokyo.jp/a024/kankyou/shoene_ondantaisaku/ecojigyoushaitiran.html" TargetMode="External"/><Relationship Id="rId480" Type="http://schemas.openxmlformats.org/officeDocument/2006/relationships/hyperlink" Target="https://www.city.arakawa.tokyo.jp/a024/kankyou/shoene_ondantaisaku/ecojigyoushaitiran.html" TargetMode="External"/><Relationship Id="rId536" Type="http://schemas.openxmlformats.org/officeDocument/2006/relationships/hyperlink" Target="http://www.city.arakawa.tokyo.jp/koen/hana/matinakakadan/index.html" TargetMode="External"/><Relationship Id="rId68" Type="http://schemas.openxmlformats.org/officeDocument/2006/relationships/hyperlink" Target="https://www.city.arakawa.tokyo.jp/a013/bousai/saigaitaisaku/minnkanndanntai.html" TargetMode="External"/><Relationship Id="rId133" Type="http://schemas.openxmlformats.org/officeDocument/2006/relationships/hyperlink" Target="https://www.city.arakawa.tokyo.jp/kenkouiryou/kenkouzukuri/mantenmenu/index.html" TargetMode="External"/><Relationship Id="rId175" Type="http://schemas.openxmlformats.org/officeDocument/2006/relationships/hyperlink" Target="https://www.city.arakawa.tokyo.jp/a025/recycle/genryou/kyouryokutenichiran.html" TargetMode="External"/><Relationship Id="rId340" Type="http://schemas.openxmlformats.org/officeDocument/2006/relationships/hyperlink" Target="https://www.city.arakawa.tokyo.jp/a024/kankyou/shoene_ondantaisaku/ecojigyoushaitiran.html" TargetMode="External"/><Relationship Id="rId578" Type="http://schemas.openxmlformats.org/officeDocument/2006/relationships/hyperlink" Target="http://www.city.arakawa.tokyo.jp/koen/hana/matinakakadan/index.html" TargetMode="External"/><Relationship Id="rId200" Type="http://schemas.openxmlformats.org/officeDocument/2006/relationships/hyperlink" Target="https://www.city.arakawa.tokyo.jp/a025/recycle/genryou/kyouryokutenichiran.html" TargetMode="External"/><Relationship Id="rId382" Type="http://schemas.openxmlformats.org/officeDocument/2006/relationships/hyperlink" Target="https://www.city.arakawa.tokyo.jp/a024/kankyou/shoene_ondantaisaku/ecojigyoushaitiran.html" TargetMode="External"/><Relationship Id="rId438" Type="http://schemas.openxmlformats.org/officeDocument/2006/relationships/hyperlink" Target="https://www.city.arakawa.tokyo.jp/a024/kankyou/shoene_ondantaisaku/ecojigyoushaitiran.html" TargetMode="External"/><Relationship Id="rId603" Type="http://schemas.openxmlformats.org/officeDocument/2006/relationships/hyperlink" Target="http://www.city.arakawa.tokyo.jp/koen/hana/matinakakadan/index.html" TargetMode="External"/><Relationship Id="rId242" Type="http://schemas.openxmlformats.org/officeDocument/2006/relationships/hyperlink" Target="https://www.city.arakawa.tokyo.jp/a025/recycle/genryou/kyouryokutenichiran.html" TargetMode="External"/><Relationship Id="rId284" Type="http://schemas.openxmlformats.org/officeDocument/2006/relationships/hyperlink" Target="https://www.city.arakawa.tokyo.jp/a025/recycle/genryou/kyouryokutenichiran.html" TargetMode="External"/><Relationship Id="rId491" Type="http://schemas.openxmlformats.org/officeDocument/2006/relationships/hyperlink" Target="https://www.city.arakawa.tokyo.jp/a013/bousai/saigaitaisaku/minnkanndanntai.html" TargetMode="External"/><Relationship Id="rId505" Type="http://schemas.openxmlformats.org/officeDocument/2006/relationships/hyperlink" Target="https://www.city.arakawa.tokyo.jp/a033/kenkouiryou/kenkouzukuri/kikuouchi.html" TargetMode="External"/><Relationship Id="rId37" Type="http://schemas.openxmlformats.org/officeDocument/2006/relationships/hyperlink" Target="https://www.city.arakawa.tokyo.jp/a013/bousai/saigaitaisaku/minnkanndanntai.html" TargetMode="External"/><Relationship Id="rId79" Type="http://schemas.openxmlformats.org/officeDocument/2006/relationships/hyperlink" Target="https://www.city.arakawa.tokyo.jp/a013/bousai/saigaitaisaku/minnkanndanntai.html" TargetMode="External"/><Relationship Id="rId102" Type="http://schemas.openxmlformats.org/officeDocument/2006/relationships/hyperlink" Target="https://www.city.arakawa.tokyo.jp/a013/bousai/saigaitaisaku/minnkanndanntai.html" TargetMode="External"/><Relationship Id="rId144" Type="http://schemas.openxmlformats.org/officeDocument/2006/relationships/hyperlink" Target="https://www.city.arakawa.tokyo.jp/a033/kenkouiryou/kenkouzukuri/010.html" TargetMode="External"/><Relationship Id="rId547" Type="http://schemas.openxmlformats.org/officeDocument/2006/relationships/hyperlink" Target="http://www.city.arakawa.tokyo.jp/koen/hana/matinakakadan/index.html" TargetMode="External"/><Relationship Id="rId589" Type="http://schemas.openxmlformats.org/officeDocument/2006/relationships/hyperlink" Target="http://www.city.arakawa.tokyo.jp/koen/hana/matinakakadan/index.html" TargetMode="External"/><Relationship Id="rId90" Type="http://schemas.openxmlformats.org/officeDocument/2006/relationships/hyperlink" Target="https://www.city.arakawa.tokyo.jp/a013/bousai/saigaitaisaku/minnkanndanntai.html" TargetMode="External"/><Relationship Id="rId186" Type="http://schemas.openxmlformats.org/officeDocument/2006/relationships/hyperlink" Target="https://www.city.arakawa.tokyo.jp/a025/recycle/genryou/kyouryokutenichiran.html" TargetMode="External"/><Relationship Id="rId351" Type="http://schemas.openxmlformats.org/officeDocument/2006/relationships/hyperlink" Target="https://www.city.arakawa.tokyo.jp/a024/kankyou/shoene_ondantaisaku/ecojigyoushaitiran.html" TargetMode="External"/><Relationship Id="rId393" Type="http://schemas.openxmlformats.org/officeDocument/2006/relationships/hyperlink" Target="https://www.city.arakawa.tokyo.jp/a024/kankyou/shoene_ondantaisaku/ecojigyoushaitiran.html" TargetMode="External"/><Relationship Id="rId407" Type="http://schemas.openxmlformats.org/officeDocument/2006/relationships/hyperlink" Target="https://www.city.arakawa.tokyo.jp/a024/kankyou/shoene_ondantaisaku/ecojigyoushaitiran.html" TargetMode="External"/><Relationship Id="rId449" Type="http://schemas.openxmlformats.org/officeDocument/2006/relationships/hyperlink" Target="https://www.city.arakawa.tokyo.jp/a024/kankyou/shoene_ondantaisaku/ecojigyoushaitiran.html" TargetMode="External"/><Relationship Id="rId614" Type="http://schemas.openxmlformats.org/officeDocument/2006/relationships/hyperlink" Target="http://www.city.arakawa.tokyo.jp/koen/hana/matinakakadan/index.html" TargetMode="External"/><Relationship Id="rId211" Type="http://schemas.openxmlformats.org/officeDocument/2006/relationships/hyperlink" Target="https://www.city.arakawa.tokyo.jp/a025/recycle/genryou/kyouryokutenichiran.html" TargetMode="External"/><Relationship Id="rId253" Type="http://schemas.openxmlformats.org/officeDocument/2006/relationships/hyperlink" Target="https://www.city.arakawa.tokyo.jp/a025/recycle/genryou/kyouryokutenichiran.html" TargetMode="External"/><Relationship Id="rId295" Type="http://schemas.openxmlformats.org/officeDocument/2006/relationships/hyperlink" Target="https://www.city.arakawa.tokyo.jp/a025/recycle/genryou/kyouryokutenichiran.html" TargetMode="External"/><Relationship Id="rId309" Type="http://schemas.openxmlformats.org/officeDocument/2006/relationships/hyperlink" Target="https://www.city.arakawa.tokyo.jp/a025/recycle/genryou/kyouryokutenichiran.html" TargetMode="External"/><Relationship Id="rId460" Type="http://schemas.openxmlformats.org/officeDocument/2006/relationships/hyperlink" Target="https://www.city.arakawa.tokyo.jp/a024/kankyou/shoene_ondantaisaku/ecojigyoushaitiran.html" TargetMode="External"/><Relationship Id="rId516" Type="http://schemas.openxmlformats.org/officeDocument/2006/relationships/hyperlink" Target="https://www.city.arakawa.tokyo.jp/a041/seikatsu/sumai/akiyasoudannkai.html" TargetMode="External"/><Relationship Id="rId48" Type="http://schemas.openxmlformats.org/officeDocument/2006/relationships/hyperlink" Target="https://www.city.arakawa.tokyo.jp/a013/bousai/saigaitaisaku/minnkanndanntai.html" TargetMode="External"/><Relationship Id="rId113" Type="http://schemas.openxmlformats.org/officeDocument/2006/relationships/hyperlink" Target="https://www.city.arakawa.tokyo.jp/a013/bousai/saigaitaisaku/minnkanndanntai.html" TargetMode="External"/><Relationship Id="rId320" Type="http://schemas.openxmlformats.org/officeDocument/2006/relationships/hyperlink" Target="https://www.city.arakawa.tokyo.jp/a025/recycle/genryou/kyouryokutenichiran.html" TargetMode="External"/><Relationship Id="rId558" Type="http://schemas.openxmlformats.org/officeDocument/2006/relationships/hyperlink" Target="http://www.city.arakawa.tokyo.jp/koen/hana/matinakakadan/index.html" TargetMode="External"/><Relationship Id="rId155" Type="http://schemas.openxmlformats.org/officeDocument/2006/relationships/hyperlink" Target="https://www.city.arakawa.tokyo.jp/a033/kenkouiryou/kenkouzukuri/002.html" TargetMode="External"/><Relationship Id="rId197" Type="http://schemas.openxmlformats.org/officeDocument/2006/relationships/hyperlink" Target="https://www.city.arakawa.tokyo.jp/a025/recycle/genryou/kyouryokutenichiran.html" TargetMode="External"/><Relationship Id="rId362" Type="http://schemas.openxmlformats.org/officeDocument/2006/relationships/hyperlink" Target="https://www.city.arakawa.tokyo.jp/a024/kankyou/shoene_ondantaisaku/ecojigyoushaitiran.html" TargetMode="External"/><Relationship Id="rId418" Type="http://schemas.openxmlformats.org/officeDocument/2006/relationships/hyperlink" Target="https://www.city.arakawa.tokyo.jp/a024/kankyou/shoene_ondantaisaku/ecojigyoushaitiran.html" TargetMode="External"/><Relationship Id="rId625" Type="http://schemas.openxmlformats.org/officeDocument/2006/relationships/hyperlink" Target="http://www.city.arakawa.tokyo.jp/a043/koen/koen/green.html" TargetMode="External"/><Relationship Id="rId222" Type="http://schemas.openxmlformats.org/officeDocument/2006/relationships/hyperlink" Target="https://www.city.arakawa.tokyo.jp/a025/recycle/genryou/kyouryokutenichiran.html" TargetMode="External"/><Relationship Id="rId264" Type="http://schemas.openxmlformats.org/officeDocument/2006/relationships/hyperlink" Target="https://www.city.arakawa.tokyo.jp/a025/recycle/genryou/kyouryokutenichiran.html" TargetMode="External"/><Relationship Id="rId471" Type="http://schemas.openxmlformats.org/officeDocument/2006/relationships/hyperlink" Target="https://www.city.arakawa.tokyo.jp/a024/kankyou/shoene_ondantaisaku/ecojigyoushaitiran.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arakawa.tokyo.jp/.~~~~~~~" TargetMode="External"/><Relationship Id="rId1" Type="http://schemas.openxmlformats.org/officeDocument/2006/relationships/hyperlink" Target="https://www.city.arakawa.tokyo.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11"/>
  <sheetViews>
    <sheetView tabSelected="1" view="pageBreakPreview" zoomScale="40" zoomScaleNormal="85" zoomScaleSheetLayoutView="70" workbookViewId="0">
      <pane ySplit="2" topLeftCell="A737" activePane="bottomLeft" state="frozen"/>
      <selection pane="bottomLeft" activeCell="D6" sqref="D6"/>
    </sheetView>
  </sheetViews>
  <sheetFormatPr defaultColWidth="9" defaultRowHeight="18" x14ac:dyDescent="0.45"/>
  <cols>
    <col min="1" max="1" width="9.19921875" style="51" bestFit="1" customWidth="1"/>
    <col min="2" max="2" width="13" style="12" bestFit="1" customWidth="1"/>
    <col min="3" max="3" width="17.19921875" style="57" bestFit="1" customWidth="1"/>
    <col min="4" max="4" width="53.09765625" style="51" customWidth="1"/>
    <col min="5" max="5" width="26.59765625" style="51" customWidth="1"/>
    <col min="6" max="6" width="9" style="57"/>
    <col min="7" max="7" width="15.59765625" style="51" bestFit="1" customWidth="1"/>
    <col min="8" max="8" width="70.09765625" style="51" customWidth="1"/>
    <col min="9" max="9" width="25.5" style="51" bestFit="1" customWidth="1"/>
    <col min="10" max="10" width="13.59765625" style="51" bestFit="1" customWidth="1"/>
    <col min="11" max="11" width="46.69921875" style="93" customWidth="1"/>
    <col min="12" max="16384" width="9" style="51"/>
  </cols>
  <sheetData>
    <row r="1" spans="1:15" x14ac:dyDescent="0.45">
      <c r="A1" s="12"/>
      <c r="C1" s="47"/>
      <c r="D1" s="11"/>
      <c r="E1" s="11"/>
      <c r="F1" s="12"/>
      <c r="G1" s="13"/>
      <c r="H1" s="11"/>
      <c r="I1" s="11"/>
      <c r="J1" s="11"/>
      <c r="K1" s="14" t="s">
        <v>1328</v>
      </c>
    </row>
    <row r="2" spans="1:15" ht="36" x14ac:dyDescent="0.45">
      <c r="A2" s="94" t="s">
        <v>62</v>
      </c>
      <c r="B2" s="94" t="s">
        <v>63</v>
      </c>
      <c r="C2" s="94" t="s">
        <v>64</v>
      </c>
      <c r="D2" s="94" t="s">
        <v>65</v>
      </c>
      <c r="E2" s="94" t="s">
        <v>66</v>
      </c>
      <c r="F2" s="94" t="s">
        <v>67</v>
      </c>
      <c r="G2" s="94" t="s">
        <v>1151</v>
      </c>
      <c r="H2" s="94" t="s">
        <v>1152</v>
      </c>
      <c r="I2" s="94" t="s">
        <v>1329</v>
      </c>
      <c r="J2" s="94" t="s">
        <v>1330</v>
      </c>
      <c r="K2" s="61" t="s">
        <v>68</v>
      </c>
      <c r="L2" s="51" t="s">
        <v>1710</v>
      </c>
      <c r="M2" s="51" t="s">
        <v>1711</v>
      </c>
    </row>
    <row r="3" spans="1:15" ht="54" x14ac:dyDescent="0.45">
      <c r="A3" s="3">
        <v>1</v>
      </c>
      <c r="B3" s="3" t="s">
        <v>69</v>
      </c>
      <c r="C3" s="3" t="s">
        <v>1217</v>
      </c>
      <c r="D3" s="1" t="s">
        <v>87</v>
      </c>
      <c r="E3" s="1" t="s">
        <v>88</v>
      </c>
      <c r="F3" s="3" t="s">
        <v>79</v>
      </c>
      <c r="G3" s="2">
        <v>44229</v>
      </c>
      <c r="H3" s="1" t="s">
        <v>89</v>
      </c>
      <c r="I3" s="1" t="s">
        <v>81</v>
      </c>
      <c r="J3" s="1" t="s">
        <v>1</v>
      </c>
      <c r="K3" s="52" t="s">
        <v>90</v>
      </c>
      <c r="L3" s="51">
        <f>VLOOKUP(B3,選択リスト!$A$2:$B$4,2,FALSE)</f>
        <v>1</v>
      </c>
      <c r="M3" s="51">
        <f>IFERROR(VLOOKUP(C3,選択リスト!$C$2:$D$8,2,FALSE),0)</f>
        <v>0</v>
      </c>
      <c r="N3" s="53">
        <v>1</v>
      </c>
      <c r="O3" s="53">
        <v>0</v>
      </c>
    </row>
    <row r="4" spans="1:15" ht="72" x14ac:dyDescent="0.45">
      <c r="A4" s="3">
        <v>2</v>
      </c>
      <c r="B4" s="3" t="s">
        <v>69</v>
      </c>
      <c r="C4" s="3" t="s">
        <v>1217</v>
      </c>
      <c r="D4" s="1" t="s">
        <v>91</v>
      </c>
      <c r="E4" s="1" t="s">
        <v>92</v>
      </c>
      <c r="F4" s="3" t="s">
        <v>79</v>
      </c>
      <c r="G4" s="2">
        <v>44229</v>
      </c>
      <c r="H4" s="1" t="s">
        <v>80</v>
      </c>
      <c r="I4" s="1" t="s">
        <v>81</v>
      </c>
      <c r="J4" s="1" t="s">
        <v>1</v>
      </c>
      <c r="K4" s="52" t="s">
        <v>93</v>
      </c>
      <c r="L4" s="51">
        <f>VLOOKUP(B4,選択リスト!$A$2:$B$4,2,FALSE)</f>
        <v>1</v>
      </c>
      <c r="M4" s="51">
        <f>IFERROR(VLOOKUP(C4,選択リスト!$C$2:$D$8,2,FALSE),0)</f>
        <v>0</v>
      </c>
      <c r="N4" s="53">
        <v>1</v>
      </c>
      <c r="O4" s="53">
        <v>0</v>
      </c>
    </row>
    <row r="5" spans="1:15" ht="72" x14ac:dyDescent="0.45">
      <c r="A5" s="3">
        <v>3</v>
      </c>
      <c r="B5" s="3" t="s">
        <v>69</v>
      </c>
      <c r="C5" s="3" t="s">
        <v>1217</v>
      </c>
      <c r="D5" s="1" t="s">
        <v>77</v>
      </c>
      <c r="E5" s="1" t="s">
        <v>78</v>
      </c>
      <c r="F5" s="3" t="s">
        <v>79</v>
      </c>
      <c r="G5" s="2">
        <v>44239</v>
      </c>
      <c r="H5" s="1" t="s">
        <v>80</v>
      </c>
      <c r="I5" s="1" t="s">
        <v>81</v>
      </c>
      <c r="J5" s="1" t="s">
        <v>1</v>
      </c>
      <c r="K5" s="52" t="s">
        <v>82</v>
      </c>
      <c r="L5" s="51">
        <f>VLOOKUP(B5,選択リスト!$A$2:$B$4,2,FALSE)</f>
        <v>1</v>
      </c>
      <c r="M5" s="51">
        <f>IFERROR(VLOOKUP(C5,選択リスト!$C$2:$D$8,2,FALSE),0)</f>
        <v>0</v>
      </c>
      <c r="N5" s="53">
        <v>1</v>
      </c>
      <c r="O5" s="53">
        <v>0</v>
      </c>
    </row>
    <row r="6" spans="1:15" ht="72" x14ac:dyDescent="0.45">
      <c r="A6" s="3">
        <v>4</v>
      </c>
      <c r="B6" s="3" t="s">
        <v>69</v>
      </c>
      <c r="C6" s="3" t="s">
        <v>1217</v>
      </c>
      <c r="D6" s="1" t="s">
        <v>83</v>
      </c>
      <c r="E6" s="1" t="s">
        <v>84</v>
      </c>
      <c r="F6" s="3" t="s">
        <v>79</v>
      </c>
      <c r="G6" s="2">
        <v>44774</v>
      </c>
      <c r="H6" s="1" t="s">
        <v>85</v>
      </c>
      <c r="I6" s="1" t="s">
        <v>81</v>
      </c>
      <c r="J6" s="1" t="s">
        <v>1</v>
      </c>
      <c r="K6" s="52" t="s">
        <v>86</v>
      </c>
      <c r="L6" s="51">
        <f>VLOOKUP(B6,選択リスト!$A$2:$B$4,2,FALSE)</f>
        <v>1</v>
      </c>
      <c r="M6" s="51">
        <f>IFERROR(VLOOKUP(C6,選択リスト!$C$2:$D$8,2,FALSE),0)</f>
        <v>0</v>
      </c>
      <c r="N6" s="53">
        <v>1</v>
      </c>
      <c r="O6" s="53">
        <v>0</v>
      </c>
    </row>
    <row r="7" spans="1:15" ht="36" x14ac:dyDescent="0.45">
      <c r="A7" s="3">
        <v>5</v>
      </c>
      <c r="B7" s="3" t="s">
        <v>69</v>
      </c>
      <c r="C7" s="3" t="s">
        <v>70</v>
      </c>
      <c r="D7" s="1" t="s">
        <v>71</v>
      </c>
      <c r="E7" s="1" t="s">
        <v>72</v>
      </c>
      <c r="F7" s="3" t="s">
        <v>73</v>
      </c>
      <c r="G7" s="2">
        <v>43151</v>
      </c>
      <c r="H7" s="1" t="s">
        <v>1153</v>
      </c>
      <c r="I7" s="1" t="s">
        <v>74</v>
      </c>
      <c r="J7" s="1" t="s">
        <v>75</v>
      </c>
      <c r="K7" s="52" t="s">
        <v>76</v>
      </c>
      <c r="L7" s="51">
        <f>VLOOKUP(B7,選択リスト!$A$2:$B$4,2,FALSE)</f>
        <v>1</v>
      </c>
      <c r="M7" s="51">
        <f>IFERROR(VLOOKUP(C7,選択リスト!$C$2:$D$8,2,FALSE),0)</f>
        <v>4</v>
      </c>
      <c r="N7" s="53">
        <v>1</v>
      </c>
      <c r="O7" s="53">
        <v>4</v>
      </c>
    </row>
    <row r="8" spans="1:15" ht="36" x14ac:dyDescent="0.45">
      <c r="A8" s="3">
        <v>6</v>
      </c>
      <c r="B8" s="3" t="s">
        <v>94</v>
      </c>
      <c r="C8" s="3" t="s">
        <v>95</v>
      </c>
      <c r="D8" s="1" t="s">
        <v>242</v>
      </c>
      <c r="E8" s="1" t="s">
        <v>243</v>
      </c>
      <c r="F8" s="3" t="s">
        <v>73</v>
      </c>
      <c r="G8" s="4">
        <v>28765</v>
      </c>
      <c r="H8" s="1" t="s">
        <v>1261</v>
      </c>
      <c r="I8" s="1" t="s">
        <v>121</v>
      </c>
      <c r="J8" s="1" t="s">
        <v>122</v>
      </c>
      <c r="K8" s="52" t="s">
        <v>123</v>
      </c>
      <c r="L8" s="51">
        <f>VLOOKUP(B8,選択リスト!$A$2:$B$4,2,FALSE)</f>
        <v>2</v>
      </c>
      <c r="M8" s="51">
        <f>IFERROR(VLOOKUP(C8,選択リスト!$C$2:$D$8,2,FALSE),0)</f>
        <v>1</v>
      </c>
      <c r="N8" s="53">
        <v>2</v>
      </c>
      <c r="O8" s="53">
        <v>1</v>
      </c>
    </row>
    <row r="9" spans="1:15" ht="36" x14ac:dyDescent="0.45">
      <c r="A9" s="3">
        <v>7</v>
      </c>
      <c r="B9" s="3" t="s">
        <v>94</v>
      </c>
      <c r="C9" s="3" t="s">
        <v>95</v>
      </c>
      <c r="D9" s="1" t="s">
        <v>27</v>
      </c>
      <c r="E9" s="1" t="s">
        <v>241</v>
      </c>
      <c r="F9" s="3" t="s">
        <v>73</v>
      </c>
      <c r="G9" s="4">
        <v>29173</v>
      </c>
      <c r="H9" s="1" t="s">
        <v>1260</v>
      </c>
      <c r="I9" s="1" t="s">
        <v>121</v>
      </c>
      <c r="J9" s="1" t="s">
        <v>122</v>
      </c>
      <c r="K9" s="52" t="s">
        <v>123</v>
      </c>
      <c r="L9" s="51">
        <f>VLOOKUP(B9,選択リスト!$A$2:$B$4,2,FALSE)</f>
        <v>2</v>
      </c>
      <c r="M9" s="51">
        <f>IFERROR(VLOOKUP(C9,選択リスト!$C$2:$D$8,2,FALSE),0)</f>
        <v>1</v>
      </c>
      <c r="N9" s="53">
        <v>2</v>
      </c>
      <c r="O9" s="53">
        <v>1</v>
      </c>
    </row>
    <row r="10" spans="1:15" ht="36" x14ac:dyDescent="0.45">
      <c r="A10" s="3">
        <v>8</v>
      </c>
      <c r="B10" s="3" t="s">
        <v>94</v>
      </c>
      <c r="C10" s="3" t="s">
        <v>95</v>
      </c>
      <c r="D10" s="5" t="s">
        <v>1331</v>
      </c>
      <c r="E10" s="1" t="s">
        <v>174</v>
      </c>
      <c r="F10" s="3" t="s">
        <v>73</v>
      </c>
      <c r="G10" s="6">
        <v>31138</v>
      </c>
      <c r="H10" s="5" t="s">
        <v>1332</v>
      </c>
      <c r="I10" s="5" t="s">
        <v>175</v>
      </c>
      <c r="J10" s="1" t="s">
        <v>176</v>
      </c>
      <c r="K10" s="52" t="s">
        <v>123</v>
      </c>
      <c r="L10" s="51">
        <f>VLOOKUP(B10,選択リスト!$A$2:$B$4,2,FALSE)</f>
        <v>2</v>
      </c>
      <c r="M10" s="51">
        <f>IFERROR(VLOOKUP(C10,選択リスト!$C$2:$D$8,2,FALSE),0)</f>
        <v>1</v>
      </c>
      <c r="N10" s="53">
        <v>2</v>
      </c>
      <c r="O10" s="53">
        <v>1</v>
      </c>
    </row>
    <row r="11" spans="1:15" ht="36" x14ac:dyDescent="0.45">
      <c r="A11" s="3">
        <v>9</v>
      </c>
      <c r="B11" s="3" t="s">
        <v>94</v>
      </c>
      <c r="C11" s="3" t="s">
        <v>95</v>
      </c>
      <c r="D11" s="1" t="s">
        <v>155</v>
      </c>
      <c r="E11" s="1" t="s">
        <v>156</v>
      </c>
      <c r="F11" s="3" t="s">
        <v>73</v>
      </c>
      <c r="G11" s="4">
        <v>31138</v>
      </c>
      <c r="H11" s="1" t="s">
        <v>1237</v>
      </c>
      <c r="I11" s="1" t="s">
        <v>121</v>
      </c>
      <c r="J11" s="1" t="s">
        <v>122</v>
      </c>
      <c r="K11" s="52" t="s">
        <v>123</v>
      </c>
      <c r="L11" s="51">
        <f>VLOOKUP(B11,選択リスト!$A$2:$B$4,2,FALSE)</f>
        <v>2</v>
      </c>
      <c r="M11" s="51">
        <f>IFERROR(VLOOKUP(C11,選択リスト!$C$2:$D$8,2,FALSE),0)</f>
        <v>1</v>
      </c>
      <c r="N11" s="53">
        <v>2</v>
      </c>
      <c r="O11" s="53">
        <v>1</v>
      </c>
    </row>
    <row r="12" spans="1:15" ht="36" x14ac:dyDescent="0.45">
      <c r="A12" s="3">
        <v>10</v>
      </c>
      <c r="B12" s="3" t="s">
        <v>94</v>
      </c>
      <c r="C12" s="3" t="s">
        <v>95</v>
      </c>
      <c r="D12" s="1" t="s">
        <v>168</v>
      </c>
      <c r="E12" s="1" t="s">
        <v>169</v>
      </c>
      <c r="F12" s="3" t="s">
        <v>79</v>
      </c>
      <c r="G12" s="4">
        <v>34842</v>
      </c>
      <c r="H12" s="1" t="s">
        <v>1241</v>
      </c>
      <c r="I12" s="1" t="s">
        <v>121</v>
      </c>
      <c r="J12" s="1" t="s">
        <v>122</v>
      </c>
      <c r="K12" s="52" t="s">
        <v>123</v>
      </c>
      <c r="L12" s="51">
        <f>VLOOKUP(B12,選択リスト!$A$2:$B$4,2,FALSE)</f>
        <v>2</v>
      </c>
      <c r="M12" s="51">
        <f>IFERROR(VLOOKUP(C12,選択リスト!$C$2:$D$8,2,FALSE),0)</f>
        <v>1</v>
      </c>
      <c r="N12" s="53">
        <v>2</v>
      </c>
      <c r="O12" s="53">
        <v>1</v>
      </c>
    </row>
    <row r="13" spans="1:15" ht="36" x14ac:dyDescent="0.45">
      <c r="A13" s="3">
        <v>11</v>
      </c>
      <c r="B13" s="3" t="s">
        <v>94</v>
      </c>
      <c r="C13" s="3" t="s">
        <v>95</v>
      </c>
      <c r="D13" s="1" t="s">
        <v>7</v>
      </c>
      <c r="E13" s="1" t="s">
        <v>211</v>
      </c>
      <c r="F13" s="3" t="s">
        <v>73</v>
      </c>
      <c r="G13" s="4">
        <v>34842</v>
      </c>
      <c r="H13" s="1" t="s">
        <v>1241</v>
      </c>
      <c r="I13" s="1" t="s">
        <v>121</v>
      </c>
      <c r="J13" s="1" t="s">
        <v>122</v>
      </c>
      <c r="K13" s="52" t="s">
        <v>123</v>
      </c>
      <c r="L13" s="51">
        <f>VLOOKUP(B13,選択リスト!$A$2:$B$4,2,FALSE)</f>
        <v>2</v>
      </c>
      <c r="M13" s="51">
        <f>IFERROR(VLOOKUP(C13,選択リスト!$C$2:$D$8,2,FALSE),0)</f>
        <v>1</v>
      </c>
      <c r="N13" s="53">
        <v>2</v>
      </c>
      <c r="O13" s="53">
        <v>1</v>
      </c>
    </row>
    <row r="14" spans="1:15" ht="36" x14ac:dyDescent="0.45">
      <c r="A14" s="3">
        <v>12</v>
      </c>
      <c r="B14" s="3" t="s">
        <v>94</v>
      </c>
      <c r="C14" s="3" t="s">
        <v>95</v>
      </c>
      <c r="D14" s="1" t="s">
        <v>22</v>
      </c>
      <c r="E14" s="1" t="s">
        <v>235</v>
      </c>
      <c r="F14" s="3" t="s">
        <v>73</v>
      </c>
      <c r="G14" s="4">
        <v>35349</v>
      </c>
      <c r="H14" s="1" t="s">
        <v>1256</v>
      </c>
      <c r="I14" s="1" t="s">
        <v>121</v>
      </c>
      <c r="J14" s="1" t="s">
        <v>122</v>
      </c>
      <c r="K14" s="52" t="s">
        <v>123</v>
      </c>
      <c r="L14" s="51">
        <f>VLOOKUP(B14,選択リスト!$A$2:$B$4,2,FALSE)</f>
        <v>2</v>
      </c>
      <c r="M14" s="51">
        <f>IFERROR(VLOOKUP(C14,選択リスト!$C$2:$D$8,2,FALSE),0)</f>
        <v>1</v>
      </c>
      <c r="N14" s="53">
        <v>2</v>
      </c>
      <c r="O14" s="53">
        <v>1</v>
      </c>
    </row>
    <row r="15" spans="1:15" ht="36" x14ac:dyDescent="0.45">
      <c r="A15" s="3">
        <v>13</v>
      </c>
      <c r="B15" s="3" t="s">
        <v>94</v>
      </c>
      <c r="C15" s="3" t="s">
        <v>95</v>
      </c>
      <c r="D15" s="1" t="s">
        <v>191</v>
      </c>
      <c r="E15" s="1" t="s">
        <v>192</v>
      </c>
      <c r="F15" s="3" t="s">
        <v>73</v>
      </c>
      <c r="G15" s="4">
        <v>35404</v>
      </c>
      <c r="H15" s="1" t="s">
        <v>1248</v>
      </c>
      <c r="I15" s="1" t="s">
        <v>121</v>
      </c>
      <c r="J15" s="1" t="s">
        <v>122</v>
      </c>
      <c r="K15" s="52" t="s">
        <v>123</v>
      </c>
      <c r="L15" s="51">
        <f>VLOOKUP(B15,選択リスト!$A$2:$B$4,2,FALSE)</f>
        <v>2</v>
      </c>
      <c r="M15" s="51">
        <f>IFERROR(VLOOKUP(C15,選択リスト!$C$2:$D$8,2,FALSE),0)</f>
        <v>1</v>
      </c>
      <c r="N15" s="53">
        <v>2</v>
      </c>
      <c r="O15" s="53">
        <v>1</v>
      </c>
    </row>
    <row r="16" spans="1:15" ht="36" x14ac:dyDescent="0.45">
      <c r="A16" s="3">
        <v>14</v>
      </c>
      <c r="B16" s="3" t="s">
        <v>94</v>
      </c>
      <c r="C16" s="3" t="s">
        <v>95</v>
      </c>
      <c r="D16" s="1" t="s">
        <v>31</v>
      </c>
      <c r="E16" s="1" t="s">
        <v>1364</v>
      </c>
      <c r="F16" s="3" t="s">
        <v>73</v>
      </c>
      <c r="G16" s="4">
        <v>35404</v>
      </c>
      <c r="H16" s="1" t="s">
        <v>1265</v>
      </c>
      <c r="I16" s="1" t="s">
        <v>121</v>
      </c>
      <c r="J16" s="1" t="s">
        <v>122</v>
      </c>
      <c r="K16" s="52" t="s">
        <v>123</v>
      </c>
      <c r="L16" s="51">
        <f>VLOOKUP(B16,選択リスト!$A$2:$B$4,2,FALSE)</f>
        <v>2</v>
      </c>
      <c r="M16" s="51">
        <f>IFERROR(VLOOKUP(C16,選択リスト!$C$2:$D$8,2,FALSE),0)</f>
        <v>1</v>
      </c>
      <c r="N16" s="53">
        <v>2</v>
      </c>
      <c r="O16" s="53">
        <v>1</v>
      </c>
    </row>
    <row r="17" spans="1:15" ht="54" x14ac:dyDescent="0.45">
      <c r="A17" s="3">
        <v>15</v>
      </c>
      <c r="B17" s="3" t="s">
        <v>94</v>
      </c>
      <c r="C17" s="3" t="s">
        <v>95</v>
      </c>
      <c r="D17" s="1" t="s">
        <v>134</v>
      </c>
      <c r="E17" s="1" t="s">
        <v>135</v>
      </c>
      <c r="F17" s="3" t="s">
        <v>73</v>
      </c>
      <c r="G17" s="4">
        <v>35838</v>
      </c>
      <c r="H17" s="1" t="s">
        <v>1276</v>
      </c>
      <c r="I17" s="1" t="s">
        <v>121</v>
      </c>
      <c r="J17" s="1" t="s">
        <v>122</v>
      </c>
      <c r="K17" s="52" t="s">
        <v>123</v>
      </c>
      <c r="L17" s="51">
        <f>VLOOKUP(B17,選択リスト!$A$2:$B$4,2,FALSE)</f>
        <v>2</v>
      </c>
      <c r="M17" s="51">
        <f>IFERROR(VLOOKUP(C17,選択リスト!$C$2:$D$8,2,FALSE),0)</f>
        <v>1</v>
      </c>
      <c r="N17" s="53">
        <v>2</v>
      </c>
      <c r="O17" s="53">
        <v>1</v>
      </c>
    </row>
    <row r="18" spans="1:15" ht="36" x14ac:dyDescent="0.45">
      <c r="A18" s="3">
        <v>16</v>
      </c>
      <c r="B18" s="3" t="s">
        <v>94</v>
      </c>
      <c r="C18" s="3" t="s">
        <v>95</v>
      </c>
      <c r="D18" s="5" t="s">
        <v>213</v>
      </c>
      <c r="E18" s="1" t="s">
        <v>214</v>
      </c>
      <c r="F18" s="3" t="s">
        <v>73</v>
      </c>
      <c r="G18" s="6">
        <v>36228</v>
      </c>
      <c r="H18" s="5" t="s">
        <v>1224</v>
      </c>
      <c r="I18" s="5" t="s">
        <v>175</v>
      </c>
      <c r="J18" s="1" t="s">
        <v>176</v>
      </c>
      <c r="K18" s="52" t="s">
        <v>123</v>
      </c>
      <c r="L18" s="51">
        <f>VLOOKUP(B18,選択リスト!$A$2:$B$4,2,FALSE)</f>
        <v>2</v>
      </c>
      <c r="M18" s="51">
        <f>IFERROR(VLOOKUP(C18,選択リスト!$C$2:$D$8,2,FALSE),0)</f>
        <v>1</v>
      </c>
      <c r="N18" s="53">
        <v>2</v>
      </c>
      <c r="O18" s="53">
        <v>1</v>
      </c>
    </row>
    <row r="19" spans="1:15" ht="36" x14ac:dyDescent="0.45">
      <c r="A19" s="3">
        <v>17</v>
      </c>
      <c r="B19" s="3" t="s">
        <v>94</v>
      </c>
      <c r="C19" s="3" t="s">
        <v>95</v>
      </c>
      <c r="D19" s="1" t="s">
        <v>146</v>
      </c>
      <c r="E19" s="1" t="s">
        <v>4</v>
      </c>
      <c r="F19" s="3" t="s">
        <v>73</v>
      </c>
      <c r="G19" s="4">
        <v>36398</v>
      </c>
      <c r="H19" s="1" t="s">
        <v>1235</v>
      </c>
      <c r="I19" s="1" t="s">
        <v>121</v>
      </c>
      <c r="J19" s="1" t="s">
        <v>122</v>
      </c>
      <c r="K19" s="52" t="s">
        <v>123</v>
      </c>
      <c r="L19" s="51">
        <f>VLOOKUP(B19,選択リスト!$A$2:$B$4,2,FALSE)</f>
        <v>2</v>
      </c>
      <c r="M19" s="51">
        <f>IFERROR(VLOOKUP(C19,選択リスト!$C$2:$D$8,2,FALSE),0)</f>
        <v>1</v>
      </c>
      <c r="N19" s="53">
        <v>2</v>
      </c>
      <c r="O19" s="53">
        <v>1</v>
      </c>
    </row>
    <row r="20" spans="1:15" ht="36" x14ac:dyDescent="0.45">
      <c r="A20" s="3">
        <v>18</v>
      </c>
      <c r="B20" s="3" t="s">
        <v>94</v>
      </c>
      <c r="C20" s="3" t="s">
        <v>95</v>
      </c>
      <c r="D20" s="1" t="s">
        <v>165</v>
      </c>
      <c r="E20" s="1" t="s">
        <v>166</v>
      </c>
      <c r="F20" s="3" t="s">
        <v>79</v>
      </c>
      <c r="G20" s="4">
        <v>36552</v>
      </c>
      <c r="H20" s="1" t="s">
        <v>1240</v>
      </c>
      <c r="I20" s="1" t="s">
        <v>121</v>
      </c>
      <c r="J20" s="1" t="s">
        <v>122</v>
      </c>
      <c r="K20" s="52" t="s">
        <v>123</v>
      </c>
      <c r="L20" s="51">
        <f>VLOOKUP(B20,選択リスト!$A$2:$B$4,2,FALSE)</f>
        <v>2</v>
      </c>
      <c r="M20" s="51">
        <f>IFERROR(VLOOKUP(C20,選択リスト!$C$2:$D$8,2,FALSE),0)</f>
        <v>1</v>
      </c>
      <c r="N20" s="53">
        <v>2</v>
      </c>
      <c r="O20" s="53">
        <v>1</v>
      </c>
    </row>
    <row r="21" spans="1:15" ht="36" x14ac:dyDescent="0.45">
      <c r="A21" s="3">
        <v>19</v>
      </c>
      <c r="B21" s="3" t="s">
        <v>94</v>
      </c>
      <c r="C21" s="3" t="s">
        <v>95</v>
      </c>
      <c r="D21" s="1" t="s">
        <v>165</v>
      </c>
      <c r="E21" s="1" t="s">
        <v>167</v>
      </c>
      <c r="F21" s="3" t="s">
        <v>79</v>
      </c>
      <c r="G21" s="4">
        <v>36552</v>
      </c>
      <c r="H21" s="1" t="s">
        <v>1240</v>
      </c>
      <c r="I21" s="1" t="s">
        <v>121</v>
      </c>
      <c r="J21" s="1" t="s">
        <v>122</v>
      </c>
      <c r="K21" s="52" t="s">
        <v>123</v>
      </c>
      <c r="L21" s="51">
        <f>VLOOKUP(B21,選択リスト!$A$2:$B$4,2,FALSE)</f>
        <v>2</v>
      </c>
      <c r="M21" s="51">
        <f>IFERROR(VLOOKUP(C21,選択リスト!$C$2:$D$8,2,FALSE),0)</f>
        <v>1</v>
      </c>
      <c r="N21" s="53">
        <v>2</v>
      </c>
      <c r="O21" s="53">
        <v>1</v>
      </c>
    </row>
    <row r="22" spans="1:15" ht="36" x14ac:dyDescent="0.45">
      <c r="A22" s="3">
        <v>20</v>
      </c>
      <c r="B22" s="3" t="s">
        <v>94</v>
      </c>
      <c r="C22" s="3" t="s">
        <v>95</v>
      </c>
      <c r="D22" s="1" t="s">
        <v>172</v>
      </c>
      <c r="E22" s="1" t="s">
        <v>173</v>
      </c>
      <c r="F22" s="3" t="s">
        <v>79</v>
      </c>
      <c r="G22" s="4">
        <v>36552</v>
      </c>
      <c r="H22" s="1" t="s">
        <v>1748</v>
      </c>
      <c r="I22" s="1" t="s">
        <v>121</v>
      </c>
      <c r="J22" s="1" t="s">
        <v>122</v>
      </c>
      <c r="K22" s="52" t="s">
        <v>123</v>
      </c>
      <c r="L22" s="51">
        <f>VLOOKUP(B22,選択リスト!$A$2:$B$4,2,FALSE)</f>
        <v>2</v>
      </c>
      <c r="M22" s="51">
        <f>IFERROR(VLOOKUP(C22,選択リスト!$C$2:$D$8,2,FALSE),0)</f>
        <v>1</v>
      </c>
      <c r="N22" s="53">
        <v>2</v>
      </c>
      <c r="O22" s="53">
        <v>1</v>
      </c>
    </row>
    <row r="23" spans="1:15" ht="36" x14ac:dyDescent="0.45">
      <c r="A23" s="3">
        <v>21</v>
      </c>
      <c r="B23" s="3" t="s">
        <v>94</v>
      </c>
      <c r="C23" s="3" t="s">
        <v>95</v>
      </c>
      <c r="D23" s="1" t="s">
        <v>13</v>
      </c>
      <c r="E23" s="1" t="s">
        <v>14</v>
      </c>
      <c r="F23" s="3" t="s">
        <v>73</v>
      </c>
      <c r="G23" s="4">
        <v>36552</v>
      </c>
      <c r="H23" s="1" t="s">
        <v>1252</v>
      </c>
      <c r="I23" s="1" t="s">
        <v>121</v>
      </c>
      <c r="J23" s="1" t="s">
        <v>122</v>
      </c>
      <c r="K23" s="52" t="s">
        <v>123</v>
      </c>
      <c r="L23" s="51">
        <f>VLOOKUP(B23,選択リスト!$A$2:$B$4,2,FALSE)</f>
        <v>2</v>
      </c>
      <c r="M23" s="51">
        <f>IFERROR(VLOOKUP(C23,選択リスト!$C$2:$D$8,2,FALSE),0)</f>
        <v>1</v>
      </c>
      <c r="N23" s="53">
        <v>2</v>
      </c>
      <c r="O23" s="53">
        <v>1</v>
      </c>
    </row>
    <row r="24" spans="1:15" ht="36" x14ac:dyDescent="0.45">
      <c r="A24" s="3">
        <v>22</v>
      </c>
      <c r="B24" s="3" t="s">
        <v>94</v>
      </c>
      <c r="C24" s="3" t="s">
        <v>95</v>
      </c>
      <c r="D24" s="1" t="s">
        <v>189</v>
      </c>
      <c r="E24" s="1" t="s">
        <v>190</v>
      </c>
      <c r="F24" s="3" t="s">
        <v>73</v>
      </c>
      <c r="G24" s="4">
        <v>36924</v>
      </c>
      <c r="H24" s="1" t="s">
        <v>1247</v>
      </c>
      <c r="I24" s="1" t="s">
        <v>121</v>
      </c>
      <c r="J24" s="1" t="s">
        <v>122</v>
      </c>
      <c r="K24" s="52" t="s">
        <v>123</v>
      </c>
      <c r="L24" s="51">
        <f>VLOOKUP(B24,選択リスト!$A$2:$B$4,2,FALSE)</f>
        <v>2</v>
      </c>
      <c r="M24" s="51">
        <f>IFERROR(VLOOKUP(C24,選択リスト!$C$2:$D$8,2,FALSE),0)</f>
        <v>1</v>
      </c>
      <c r="N24" s="53">
        <v>2</v>
      </c>
      <c r="O24" s="53">
        <v>1</v>
      </c>
    </row>
    <row r="25" spans="1:15" x14ac:dyDescent="0.45">
      <c r="A25" s="3">
        <v>23</v>
      </c>
      <c r="B25" s="3" t="s">
        <v>94</v>
      </c>
      <c r="C25" s="3" t="s">
        <v>95</v>
      </c>
      <c r="D25" s="5" t="s">
        <v>225</v>
      </c>
      <c r="E25" s="1" t="s">
        <v>226</v>
      </c>
      <c r="F25" s="3" t="s">
        <v>73</v>
      </c>
      <c r="G25" s="6">
        <v>37510</v>
      </c>
      <c r="H25" s="5" t="s">
        <v>1226</v>
      </c>
      <c r="I25" s="5" t="s">
        <v>175</v>
      </c>
      <c r="J25" s="1" t="s">
        <v>176</v>
      </c>
      <c r="K25" s="52" t="s">
        <v>123</v>
      </c>
      <c r="L25" s="51">
        <f>VLOOKUP(B25,選択リスト!$A$2:$B$4,2,FALSE)</f>
        <v>2</v>
      </c>
      <c r="M25" s="51">
        <f>IFERROR(VLOOKUP(C25,選択リスト!$C$2:$D$8,2,FALSE),0)</f>
        <v>1</v>
      </c>
      <c r="N25" s="53">
        <v>2</v>
      </c>
      <c r="O25" s="53">
        <v>1</v>
      </c>
    </row>
    <row r="26" spans="1:15" ht="36" x14ac:dyDescent="0.45">
      <c r="A26" s="3">
        <v>24</v>
      </c>
      <c r="B26" s="3" t="s">
        <v>94</v>
      </c>
      <c r="C26" s="3" t="s">
        <v>95</v>
      </c>
      <c r="D26" s="1" t="s">
        <v>23</v>
      </c>
      <c r="E26" s="1" t="s">
        <v>236</v>
      </c>
      <c r="F26" s="3" t="s">
        <v>73</v>
      </c>
      <c r="G26" s="4">
        <v>37566</v>
      </c>
      <c r="H26" s="1" t="s">
        <v>1257</v>
      </c>
      <c r="I26" s="1" t="s">
        <v>121</v>
      </c>
      <c r="J26" s="1" t="s">
        <v>122</v>
      </c>
      <c r="K26" s="52" t="s">
        <v>123</v>
      </c>
      <c r="L26" s="51">
        <f>VLOOKUP(B26,選択リスト!$A$2:$B$4,2,FALSE)</f>
        <v>2</v>
      </c>
      <c r="M26" s="51">
        <f>IFERROR(VLOOKUP(C26,選択リスト!$C$2:$D$8,2,FALSE),0)</f>
        <v>1</v>
      </c>
      <c r="N26" s="53">
        <v>2</v>
      </c>
      <c r="O26" s="53">
        <v>1</v>
      </c>
    </row>
    <row r="27" spans="1:15" ht="36" x14ac:dyDescent="0.45">
      <c r="A27" s="3">
        <v>25</v>
      </c>
      <c r="B27" s="3" t="s">
        <v>94</v>
      </c>
      <c r="C27" s="3" t="s">
        <v>95</v>
      </c>
      <c r="D27" s="1" t="s">
        <v>12</v>
      </c>
      <c r="E27" s="1" t="s">
        <v>217</v>
      </c>
      <c r="F27" s="3" t="s">
        <v>79</v>
      </c>
      <c r="G27" s="4">
        <v>37921</v>
      </c>
      <c r="H27" s="1" t="s">
        <v>1251</v>
      </c>
      <c r="I27" s="1" t="s">
        <v>121</v>
      </c>
      <c r="J27" s="1" t="s">
        <v>122</v>
      </c>
      <c r="K27" s="52" t="s">
        <v>123</v>
      </c>
      <c r="L27" s="51">
        <f>VLOOKUP(B27,選択リスト!$A$2:$B$4,2,FALSE)</f>
        <v>2</v>
      </c>
      <c r="M27" s="51">
        <f>IFERROR(VLOOKUP(C27,選択リスト!$C$2:$D$8,2,FALSE),0)</f>
        <v>1</v>
      </c>
      <c r="N27" s="53">
        <v>2</v>
      </c>
      <c r="O27" s="53">
        <v>1</v>
      </c>
    </row>
    <row r="28" spans="1:15" ht="36" x14ac:dyDescent="0.45">
      <c r="A28" s="3">
        <v>26</v>
      </c>
      <c r="B28" s="3" t="s">
        <v>94</v>
      </c>
      <c r="C28" s="3" t="s">
        <v>95</v>
      </c>
      <c r="D28" s="1" t="s">
        <v>170</v>
      </c>
      <c r="E28" s="1" t="s">
        <v>171</v>
      </c>
      <c r="F28" s="3" t="s">
        <v>79</v>
      </c>
      <c r="G28" s="4">
        <v>38078</v>
      </c>
      <c r="H28" s="1" t="s">
        <v>1242</v>
      </c>
      <c r="I28" s="1" t="s">
        <v>121</v>
      </c>
      <c r="J28" s="1" t="s">
        <v>122</v>
      </c>
      <c r="K28" s="52" t="s">
        <v>123</v>
      </c>
      <c r="L28" s="51">
        <f>VLOOKUP(B28,選択リスト!$A$2:$B$4,2,FALSE)</f>
        <v>2</v>
      </c>
      <c r="M28" s="51">
        <f>IFERROR(VLOOKUP(C28,選択リスト!$C$2:$D$8,2,FALSE),0)</f>
        <v>1</v>
      </c>
      <c r="N28" s="53">
        <v>2</v>
      </c>
      <c r="O28" s="53">
        <v>1</v>
      </c>
    </row>
    <row r="29" spans="1:15" ht="36" x14ac:dyDescent="0.45">
      <c r="A29" s="3">
        <v>27</v>
      </c>
      <c r="B29" s="3" t="s">
        <v>94</v>
      </c>
      <c r="C29" s="3" t="s">
        <v>95</v>
      </c>
      <c r="D29" s="1" t="s">
        <v>24</v>
      </c>
      <c r="E29" s="1" t="s">
        <v>1356</v>
      </c>
      <c r="F29" s="3" t="s">
        <v>73</v>
      </c>
      <c r="G29" s="4">
        <v>38434</v>
      </c>
      <c r="H29" s="1" t="s">
        <v>1258</v>
      </c>
      <c r="I29" s="1" t="s">
        <v>121</v>
      </c>
      <c r="J29" s="1" t="s">
        <v>122</v>
      </c>
      <c r="K29" s="52" t="s">
        <v>123</v>
      </c>
      <c r="L29" s="51">
        <f>VLOOKUP(B29,選択リスト!$A$2:$B$4,2,FALSE)</f>
        <v>2</v>
      </c>
      <c r="M29" s="51">
        <f>IFERROR(VLOOKUP(C29,選択リスト!$C$2:$D$8,2,FALSE),0)</f>
        <v>1</v>
      </c>
      <c r="N29" s="53">
        <v>2</v>
      </c>
      <c r="O29" s="53">
        <v>1</v>
      </c>
    </row>
    <row r="30" spans="1:15" ht="54" x14ac:dyDescent="0.45">
      <c r="A30" s="3">
        <v>28</v>
      </c>
      <c r="B30" s="3" t="s">
        <v>94</v>
      </c>
      <c r="C30" s="3" t="s">
        <v>95</v>
      </c>
      <c r="D30" s="1" t="s">
        <v>8</v>
      </c>
      <c r="E30" s="1" t="s">
        <v>9</v>
      </c>
      <c r="F30" s="3" t="s">
        <v>73</v>
      </c>
      <c r="G30" s="4">
        <v>40361</v>
      </c>
      <c r="H30" s="1" t="s">
        <v>1280</v>
      </c>
      <c r="I30" s="1" t="s">
        <v>121</v>
      </c>
      <c r="J30" s="1" t="s">
        <v>122</v>
      </c>
      <c r="K30" s="52" t="s">
        <v>123</v>
      </c>
      <c r="L30" s="51">
        <f>VLOOKUP(B30,選択リスト!$A$2:$B$4,2,FALSE)</f>
        <v>2</v>
      </c>
      <c r="M30" s="51">
        <f>IFERROR(VLOOKUP(C30,選択リスト!$C$2:$D$8,2,FALSE),0)</f>
        <v>1</v>
      </c>
      <c r="N30" s="53">
        <v>2</v>
      </c>
      <c r="O30" s="53">
        <v>1</v>
      </c>
    </row>
    <row r="31" spans="1:15" x14ac:dyDescent="0.45">
      <c r="A31" s="3">
        <v>29</v>
      </c>
      <c r="B31" s="3" t="s">
        <v>94</v>
      </c>
      <c r="C31" s="3" t="s">
        <v>95</v>
      </c>
      <c r="D31" s="5" t="s">
        <v>10</v>
      </c>
      <c r="E31" s="1" t="s">
        <v>212</v>
      </c>
      <c r="F31" s="3" t="s">
        <v>73</v>
      </c>
      <c r="G31" s="6">
        <v>40361</v>
      </c>
      <c r="H31" s="5" t="s">
        <v>1223</v>
      </c>
      <c r="I31" s="5" t="s">
        <v>175</v>
      </c>
      <c r="J31" s="1" t="s">
        <v>176</v>
      </c>
      <c r="K31" s="52" t="s">
        <v>123</v>
      </c>
      <c r="L31" s="51">
        <f>VLOOKUP(B31,選択リスト!$A$2:$B$4,2,FALSE)</f>
        <v>2</v>
      </c>
      <c r="M31" s="51">
        <f>IFERROR(VLOOKUP(C31,選択リスト!$C$2:$D$8,2,FALSE),0)</f>
        <v>1</v>
      </c>
      <c r="N31" s="53">
        <v>2</v>
      </c>
      <c r="O31" s="53">
        <v>1</v>
      </c>
    </row>
    <row r="32" spans="1:15" ht="36" x14ac:dyDescent="0.45">
      <c r="A32" s="3">
        <v>30</v>
      </c>
      <c r="B32" s="3" t="s">
        <v>94</v>
      </c>
      <c r="C32" s="3" t="s">
        <v>95</v>
      </c>
      <c r="D32" s="1" t="s">
        <v>162</v>
      </c>
      <c r="E32" s="1" t="s">
        <v>163</v>
      </c>
      <c r="F32" s="3" t="s">
        <v>79</v>
      </c>
      <c r="G32" s="4">
        <v>40640</v>
      </c>
      <c r="H32" s="1" t="s">
        <v>1239</v>
      </c>
      <c r="I32" s="1" t="s">
        <v>164</v>
      </c>
      <c r="J32" s="1" t="s">
        <v>122</v>
      </c>
      <c r="K32" s="52" t="s">
        <v>123</v>
      </c>
      <c r="L32" s="51">
        <f>VLOOKUP(B32,選択リスト!$A$2:$B$4,2,FALSE)</f>
        <v>2</v>
      </c>
      <c r="M32" s="51">
        <f>IFERROR(VLOOKUP(C32,選択リスト!$C$2:$D$8,2,FALSE),0)</f>
        <v>1</v>
      </c>
      <c r="N32" s="53">
        <v>2</v>
      </c>
      <c r="O32" s="53">
        <v>1</v>
      </c>
    </row>
    <row r="33" spans="1:15" ht="36" x14ac:dyDescent="0.45">
      <c r="A33" s="3">
        <v>31</v>
      </c>
      <c r="B33" s="3" t="s">
        <v>94</v>
      </c>
      <c r="C33" s="3" t="s">
        <v>95</v>
      </c>
      <c r="D33" s="1" t="s">
        <v>140</v>
      </c>
      <c r="E33" s="1" t="s">
        <v>141</v>
      </c>
      <c r="F33" s="3" t="s">
        <v>73</v>
      </c>
      <c r="G33" s="4">
        <v>40875</v>
      </c>
      <c r="H33" s="1" t="s">
        <v>1233</v>
      </c>
      <c r="I33" s="1" t="s">
        <v>121</v>
      </c>
      <c r="J33" s="1" t="s">
        <v>122</v>
      </c>
      <c r="K33" s="52" t="s">
        <v>123</v>
      </c>
      <c r="L33" s="51">
        <f>VLOOKUP(B33,選択リスト!$A$2:$B$4,2,FALSE)</f>
        <v>2</v>
      </c>
      <c r="M33" s="51">
        <f>IFERROR(VLOOKUP(C33,選択リスト!$C$2:$D$8,2,FALSE),0)</f>
        <v>1</v>
      </c>
      <c r="N33" s="53">
        <v>2</v>
      </c>
      <c r="O33" s="53">
        <v>1</v>
      </c>
    </row>
    <row r="34" spans="1:15" ht="36" x14ac:dyDescent="0.45">
      <c r="A34" s="3">
        <v>32</v>
      </c>
      <c r="B34" s="3" t="s">
        <v>94</v>
      </c>
      <c r="C34" s="3" t="s">
        <v>95</v>
      </c>
      <c r="D34" s="1" t="s">
        <v>138</v>
      </c>
      <c r="E34" s="1" t="s">
        <v>139</v>
      </c>
      <c r="F34" s="3" t="s">
        <v>79</v>
      </c>
      <c r="G34" s="4">
        <v>41124</v>
      </c>
      <c r="H34" s="1" t="s">
        <v>1232</v>
      </c>
      <c r="I34" s="1" t="s">
        <v>121</v>
      </c>
      <c r="J34" s="1" t="s">
        <v>122</v>
      </c>
      <c r="K34" s="52" t="s">
        <v>123</v>
      </c>
      <c r="L34" s="51">
        <f>VLOOKUP(B34,選択リスト!$A$2:$B$4,2,FALSE)</f>
        <v>2</v>
      </c>
      <c r="M34" s="51">
        <f>IFERROR(VLOOKUP(C34,選択リスト!$C$2:$D$8,2,FALSE),0)</f>
        <v>1</v>
      </c>
      <c r="N34" s="53">
        <v>2</v>
      </c>
      <c r="O34" s="53">
        <v>1</v>
      </c>
    </row>
    <row r="35" spans="1:15" ht="36" x14ac:dyDescent="0.45">
      <c r="A35" s="3">
        <v>33</v>
      </c>
      <c r="B35" s="3" t="s">
        <v>94</v>
      </c>
      <c r="C35" s="3" t="s">
        <v>95</v>
      </c>
      <c r="D35" s="5" t="s">
        <v>223</v>
      </c>
      <c r="E35" s="1" t="s">
        <v>222</v>
      </c>
      <c r="F35" s="3" t="s">
        <v>73</v>
      </c>
      <c r="G35" s="6">
        <v>41379</v>
      </c>
      <c r="H35" s="5" t="s">
        <v>1225</v>
      </c>
      <c r="I35" s="5" t="s">
        <v>175</v>
      </c>
      <c r="J35" s="1" t="s">
        <v>176</v>
      </c>
      <c r="K35" s="52" t="s">
        <v>123</v>
      </c>
      <c r="L35" s="51">
        <f>VLOOKUP(B35,選択リスト!$A$2:$B$4,2,FALSE)</f>
        <v>2</v>
      </c>
      <c r="M35" s="51">
        <f>IFERROR(VLOOKUP(C35,選択リスト!$C$2:$D$8,2,FALSE),0)</f>
        <v>1</v>
      </c>
      <c r="N35" s="53">
        <v>2</v>
      </c>
      <c r="O35" s="53">
        <v>1</v>
      </c>
    </row>
    <row r="36" spans="1:15" ht="36" x14ac:dyDescent="0.45">
      <c r="A36" s="3">
        <v>34</v>
      </c>
      <c r="B36" s="3" t="s">
        <v>94</v>
      </c>
      <c r="C36" s="3" t="s">
        <v>95</v>
      </c>
      <c r="D36" s="1" t="s">
        <v>187</v>
      </c>
      <c r="E36" s="1" t="s">
        <v>188</v>
      </c>
      <c r="F36" s="3" t="s">
        <v>79</v>
      </c>
      <c r="G36" s="4">
        <v>41445</v>
      </c>
      <c r="H36" s="1" t="s">
        <v>1246</v>
      </c>
      <c r="I36" s="1" t="s">
        <v>121</v>
      </c>
      <c r="J36" s="1" t="s">
        <v>122</v>
      </c>
      <c r="K36" s="52" t="s">
        <v>123</v>
      </c>
      <c r="L36" s="51">
        <f>VLOOKUP(B36,選択リスト!$A$2:$B$4,2,FALSE)</f>
        <v>2</v>
      </c>
      <c r="M36" s="51">
        <f>IFERROR(VLOOKUP(C36,選択リスト!$C$2:$D$8,2,FALSE),0)</f>
        <v>1</v>
      </c>
      <c r="N36" s="53">
        <v>2</v>
      </c>
      <c r="O36" s="53">
        <v>1</v>
      </c>
    </row>
    <row r="37" spans="1:15" ht="72" x14ac:dyDescent="0.45">
      <c r="A37" s="3">
        <v>35</v>
      </c>
      <c r="B37" s="3" t="s">
        <v>94</v>
      </c>
      <c r="C37" s="3" t="s">
        <v>95</v>
      </c>
      <c r="D37" s="1" t="s">
        <v>147</v>
      </c>
      <c r="E37" s="5" t="s">
        <v>148</v>
      </c>
      <c r="F37" s="3" t="s">
        <v>73</v>
      </c>
      <c r="G37" s="4">
        <v>41492</v>
      </c>
      <c r="H37" s="1" t="s">
        <v>1709</v>
      </c>
      <c r="I37" s="1" t="s">
        <v>121</v>
      </c>
      <c r="J37" s="1" t="s">
        <v>122</v>
      </c>
      <c r="K37" s="52" t="s">
        <v>123</v>
      </c>
      <c r="L37" s="51">
        <f>VLOOKUP(B37,選択リスト!$A$2:$B$4,2,FALSE)</f>
        <v>2</v>
      </c>
      <c r="M37" s="51">
        <f>IFERROR(VLOOKUP(C37,選択リスト!$C$2:$D$8,2,FALSE),0)</f>
        <v>1</v>
      </c>
      <c r="N37" s="53">
        <v>2</v>
      </c>
      <c r="O37" s="53">
        <v>1</v>
      </c>
    </row>
    <row r="38" spans="1:15" ht="36" x14ac:dyDescent="0.45">
      <c r="A38" s="3">
        <v>36</v>
      </c>
      <c r="B38" s="3" t="s">
        <v>94</v>
      </c>
      <c r="C38" s="3" t="s">
        <v>95</v>
      </c>
      <c r="D38" s="1" t="s">
        <v>178</v>
      </c>
      <c r="E38" s="1" t="s">
        <v>1154</v>
      </c>
      <c r="F38" s="3" t="s">
        <v>73</v>
      </c>
      <c r="G38" s="4">
        <v>41609</v>
      </c>
      <c r="H38" s="1" t="s">
        <v>1749</v>
      </c>
      <c r="I38" s="1" t="s">
        <v>1155</v>
      </c>
      <c r="J38" s="89" t="s">
        <v>1806</v>
      </c>
      <c r="K38" s="52" t="s">
        <v>123</v>
      </c>
      <c r="L38" s="51">
        <f>VLOOKUP(B38,選択リスト!$A$2:$B$4,2,FALSE)</f>
        <v>2</v>
      </c>
      <c r="M38" s="51">
        <f>IFERROR(VLOOKUP(C38,選択リスト!$C$2:$D$8,2,FALSE),0)</f>
        <v>1</v>
      </c>
      <c r="N38" s="53">
        <v>2</v>
      </c>
      <c r="O38" s="53">
        <v>1</v>
      </c>
    </row>
    <row r="39" spans="1:15" ht="36" x14ac:dyDescent="0.45">
      <c r="A39" s="3">
        <v>37</v>
      </c>
      <c r="B39" s="3" t="s">
        <v>94</v>
      </c>
      <c r="C39" s="3" t="s">
        <v>95</v>
      </c>
      <c r="D39" s="1" t="s">
        <v>178</v>
      </c>
      <c r="E39" s="1" t="s">
        <v>1156</v>
      </c>
      <c r="F39" s="3" t="s">
        <v>73</v>
      </c>
      <c r="G39" s="4">
        <v>41609</v>
      </c>
      <c r="H39" s="1" t="s">
        <v>1750</v>
      </c>
      <c r="I39" s="1" t="s">
        <v>1155</v>
      </c>
      <c r="J39" s="89" t="s">
        <v>1806</v>
      </c>
      <c r="K39" s="52" t="s">
        <v>123</v>
      </c>
      <c r="L39" s="51">
        <f>VLOOKUP(B39,選択リスト!$A$2:$B$4,2,FALSE)</f>
        <v>2</v>
      </c>
      <c r="M39" s="51">
        <f>IFERROR(VLOOKUP(C39,選択リスト!$C$2:$D$8,2,FALSE),0)</f>
        <v>1</v>
      </c>
      <c r="N39" s="53">
        <v>2</v>
      </c>
      <c r="O39" s="53">
        <v>1</v>
      </c>
    </row>
    <row r="40" spans="1:15" ht="36" x14ac:dyDescent="0.45">
      <c r="A40" s="3">
        <v>38</v>
      </c>
      <c r="B40" s="3" t="s">
        <v>94</v>
      </c>
      <c r="C40" s="3" t="s">
        <v>95</v>
      </c>
      <c r="D40" s="1" t="s">
        <v>178</v>
      </c>
      <c r="E40" s="1" t="s">
        <v>1157</v>
      </c>
      <c r="F40" s="3" t="s">
        <v>73</v>
      </c>
      <c r="G40" s="4">
        <v>41609</v>
      </c>
      <c r="H40" s="1" t="s">
        <v>1770</v>
      </c>
      <c r="I40" s="1" t="s">
        <v>1155</v>
      </c>
      <c r="J40" s="89" t="s">
        <v>1806</v>
      </c>
      <c r="K40" s="52" t="s">
        <v>123</v>
      </c>
      <c r="L40" s="51">
        <f>VLOOKUP(B40,選択リスト!$A$2:$B$4,2,FALSE)</f>
        <v>2</v>
      </c>
      <c r="M40" s="51">
        <f>IFERROR(VLOOKUP(C40,選択リスト!$C$2:$D$8,2,FALSE),0)</f>
        <v>1</v>
      </c>
      <c r="N40" s="53">
        <v>2</v>
      </c>
      <c r="O40" s="53">
        <v>1</v>
      </c>
    </row>
    <row r="41" spans="1:15" ht="36" x14ac:dyDescent="0.45">
      <c r="A41" s="3">
        <v>39</v>
      </c>
      <c r="B41" s="3" t="s">
        <v>94</v>
      </c>
      <c r="C41" s="3" t="s">
        <v>95</v>
      </c>
      <c r="D41" s="1" t="s">
        <v>178</v>
      </c>
      <c r="E41" s="1" t="s">
        <v>179</v>
      </c>
      <c r="F41" s="3" t="s">
        <v>73</v>
      </c>
      <c r="G41" s="4">
        <v>41609</v>
      </c>
      <c r="H41" s="1" t="s">
        <v>1771</v>
      </c>
      <c r="I41" s="1" t="s">
        <v>1155</v>
      </c>
      <c r="J41" s="89" t="s">
        <v>1806</v>
      </c>
      <c r="K41" s="52" t="s">
        <v>123</v>
      </c>
      <c r="L41" s="51">
        <f>VLOOKUP(B41,選択リスト!$A$2:$B$4,2,FALSE)</f>
        <v>2</v>
      </c>
      <c r="M41" s="51">
        <f>IFERROR(VLOOKUP(C41,選択リスト!$C$2:$D$8,2,FALSE),0)</f>
        <v>1</v>
      </c>
      <c r="N41" s="53">
        <v>2</v>
      </c>
      <c r="O41" s="53">
        <v>1</v>
      </c>
    </row>
    <row r="42" spans="1:15" ht="36" x14ac:dyDescent="0.45">
      <c r="A42" s="3">
        <v>40</v>
      </c>
      <c r="B42" s="3" t="s">
        <v>94</v>
      </c>
      <c r="C42" s="3" t="s">
        <v>95</v>
      </c>
      <c r="D42" s="1" t="s">
        <v>178</v>
      </c>
      <c r="E42" s="1" t="s">
        <v>1158</v>
      </c>
      <c r="F42" s="3" t="s">
        <v>73</v>
      </c>
      <c r="G42" s="4">
        <v>41609</v>
      </c>
      <c r="H42" s="1" t="s">
        <v>1772</v>
      </c>
      <c r="I42" s="1" t="s">
        <v>1155</v>
      </c>
      <c r="J42" s="89" t="s">
        <v>1806</v>
      </c>
      <c r="K42" s="52" t="s">
        <v>123</v>
      </c>
      <c r="L42" s="51">
        <f>VLOOKUP(B42,選択リスト!$A$2:$B$4,2,FALSE)</f>
        <v>2</v>
      </c>
      <c r="M42" s="51">
        <f>IFERROR(VLOOKUP(C42,選択リスト!$C$2:$D$8,2,FALSE),0)</f>
        <v>1</v>
      </c>
      <c r="N42" s="53">
        <v>2</v>
      </c>
      <c r="O42" s="53">
        <v>1</v>
      </c>
    </row>
    <row r="43" spans="1:15" ht="36" x14ac:dyDescent="0.45">
      <c r="A43" s="3">
        <v>41</v>
      </c>
      <c r="B43" s="3" t="s">
        <v>94</v>
      </c>
      <c r="C43" s="3" t="s">
        <v>95</v>
      </c>
      <c r="D43" s="1" t="s">
        <v>178</v>
      </c>
      <c r="E43" s="1" t="s">
        <v>1159</v>
      </c>
      <c r="F43" s="3" t="s">
        <v>73</v>
      </c>
      <c r="G43" s="4">
        <v>41609</v>
      </c>
      <c r="H43" s="1" t="s">
        <v>1773</v>
      </c>
      <c r="I43" s="1" t="s">
        <v>1155</v>
      </c>
      <c r="J43" s="89" t="s">
        <v>1806</v>
      </c>
      <c r="K43" s="52" t="s">
        <v>123</v>
      </c>
      <c r="L43" s="51">
        <f>VLOOKUP(B43,選択リスト!$A$2:$B$4,2,FALSE)</f>
        <v>2</v>
      </c>
      <c r="M43" s="51">
        <f>IFERROR(VLOOKUP(C43,選択リスト!$C$2:$D$8,2,FALSE),0)</f>
        <v>1</v>
      </c>
      <c r="N43" s="53">
        <v>2</v>
      </c>
      <c r="O43" s="53">
        <v>1</v>
      </c>
    </row>
    <row r="44" spans="1:15" ht="36" x14ac:dyDescent="0.45">
      <c r="A44" s="3">
        <v>42</v>
      </c>
      <c r="B44" s="3" t="s">
        <v>94</v>
      </c>
      <c r="C44" s="3" t="s">
        <v>95</v>
      </c>
      <c r="D44" s="1" t="s">
        <v>178</v>
      </c>
      <c r="E44" s="1" t="s">
        <v>1160</v>
      </c>
      <c r="F44" s="3" t="s">
        <v>73</v>
      </c>
      <c r="G44" s="4">
        <v>41609</v>
      </c>
      <c r="H44" s="1" t="s">
        <v>1774</v>
      </c>
      <c r="I44" s="1" t="s">
        <v>1155</v>
      </c>
      <c r="J44" s="89" t="s">
        <v>1806</v>
      </c>
      <c r="K44" s="52" t="s">
        <v>123</v>
      </c>
      <c r="L44" s="51">
        <f>VLOOKUP(B44,選択リスト!$A$2:$B$4,2,FALSE)</f>
        <v>2</v>
      </c>
      <c r="M44" s="51">
        <f>IFERROR(VLOOKUP(C44,選択リスト!$C$2:$D$8,2,FALSE),0)</f>
        <v>1</v>
      </c>
      <c r="N44" s="53">
        <v>2</v>
      </c>
      <c r="O44" s="53">
        <v>1</v>
      </c>
    </row>
    <row r="45" spans="1:15" ht="36" x14ac:dyDescent="0.45">
      <c r="A45" s="3">
        <v>43</v>
      </c>
      <c r="B45" s="3" t="s">
        <v>94</v>
      </c>
      <c r="C45" s="3" t="s">
        <v>95</v>
      </c>
      <c r="D45" s="1" t="s">
        <v>178</v>
      </c>
      <c r="E45" s="1" t="s">
        <v>1161</v>
      </c>
      <c r="F45" s="3" t="s">
        <v>73</v>
      </c>
      <c r="G45" s="4">
        <v>41609</v>
      </c>
      <c r="H45" s="1" t="s">
        <v>1775</v>
      </c>
      <c r="I45" s="1" t="s">
        <v>1155</v>
      </c>
      <c r="J45" s="89" t="s">
        <v>1806</v>
      </c>
      <c r="K45" s="52" t="s">
        <v>123</v>
      </c>
      <c r="L45" s="51">
        <f>VLOOKUP(B45,選択リスト!$A$2:$B$4,2,FALSE)</f>
        <v>2</v>
      </c>
      <c r="M45" s="51">
        <f>IFERROR(VLOOKUP(C45,選択リスト!$C$2:$D$8,2,FALSE),0)</f>
        <v>1</v>
      </c>
      <c r="N45" s="53">
        <v>2</v>
      </c>
      <c r="O45" s="53">
        <v>1</v>
      </c>
    </row>
    <row r="46" spans="1:15" ht="36" x14ac:dyDescent="0.45">
      <c r="A46" s="3">
        <v>44</v>
      </c>
      <c r="B46" s="3" t="s">
        <v>94</v>
      </c>
      <c r="C46" s="3" t="s">
        <v>95</v>
      </c>
      <c r="D46" s="1" t="s">
        <v>178</v>
      </c>
      <c r="E46" s="1" t="s">
        <v>1166</v>
      </c>
      <c r="F46" s="3" t="s">
        <v>73</v>
      </c>
      <c r="G46" s="4">
        <v>41699</v>
      </c>
      <c r="H46" s="1" t="s">
        <v>1751</v>
      </c>
      <c r="I46" s="1" t="s">
        <v>1162</v>
      </c>
      <c r="J46" s="1" t="s">
        <v>1165</v>
      </c>
      <c r="K46" s="52" t="s">
        <v>123</v>
      </c>
      <c r="L46" s="51">
        <f>VLOOKUP(B46,選択リスト!$A$2:$B$4,2,FALSE)</f>
        <v>2</v>
      </c>
      <c r="M46" s="51">
        <f>IFERROR(VLOOKUP(C46,選択リスト!$C$2:$D$8,2,FALSE),0)</f>
        <v>1</v>
      </c>
      <c r="N46" s="53">
        <v>2</v>
      </c>
      <c r="O46" s="53">
        <v>1</v>
      </c>
    </row>
    <row r="47" spans="1:15" ht="36" x14ac:dyDescent="0.45">
      <c r="A47" s="3">
        <v>45</v>
      </c>
      <c r="B47" s="3" t="s">
        <v>94</v>
      </c>
      <c r="C47" s="3" t="s">
        <v>95</v>
      </c>
      <c r="D47" s="1" t="s">
        <v>178</v>
      </c>
      <c r="E47" s="1" t="s">
        <v>1166</v>
      </c>
      <c r="F47" s="3" t="s">
        <v>73</v>
      </c>
      <c r="G47" s="4">
        <v>41699</v>
      </c>
      <c r="H47" s="1" t="s">
        <v>1776</v>
      </c>
      <c r="I47" s="1" t="s">
        <v>1162</v>
      </c>
      <c r="J47" s="1" t="s">
        <v>1165</v>
      </c>
      <c r="K47" s="52" t="s">
        <v>123</v>
      </c>
      <c r="L47" s="51">
        <f>VLOOKUP(B47,選択リスト!$A$2:$B$4,2,FALSE)</f>
        <v>2</v>
      </c>
      <c r="M47" s="51">
        <f>IFERROR(VLOOKUP(C47,選択リスト!$C$2:$D$8,2,FALSE),0)</f>
        <v>1</v>
      </c>
      <c r="N47" s="53">
        <v>2</v>
      </c>
      <c r="O47" s="53">
        <v>1</v>
      </c>
    </row>
    <row r="48" spans="1:15" ht="36" x14ac:dyDescent="0.45">
      <c r="A48" s="3">
        <v>46</v>
      </c>
      <c r="B48" s="3" t="s">
        <v>94</v>
      </c>
      <c r="C48" s="3" t="s">
        <v>95</v>
      </c>
      <c r="D48" s="1" t="s">
        <v>178</v>
      </c>
      <c r="E48" s="1" t="s">
        <v>1167</v>
      </c>
      <c r="F48" s="3" t="s">
        <v>73</v>
      </c>
      <c r="G48" s="4">
        <v>41699</v>
      </c>
      <c r="H48" s="1" t="s">
        <v>1777</v>
      </c>
      <c r="I48" s="1" t="s">
        <v>1162</v>
      </c>
      <c r="J48" s="1" t="s">
        <v>1165</v>
      </c>
      <c r="K48" s="52" t="s">
        <v>123</v>
      </c>
      <c r="L48" s="51">
        <f>VLOOKUP(B48,選択リスト!$A$2:$B$4,2,FALSE)</f>
        <v>2</v>
      </c>
      <c r="M48" s="51">
        <f>IFERROR(VLOOKUP(C48,選択リスト!$C$2:$D$8,2,FALSE),0)</f>
        <v>1</v>
      </c>
      <c r="N48" s="53">
        <v>2</v>
      </c>
      <c r="O48" s="53">
        <v>1</v>
      </c>
    </row>
    <row r="49" spans="1:15" ht="36" x14ac:dyDescent="0.45">
      <c r="A49" s="3">
        <v>47</v>
      </c>
      <c r="B49" s="3" t="s">
        <v>94</v>
      </c>
      <c r="C49" s="3" t="s">
        <v>95</v>
      </c>
      <c r="D49" s="1" t="s">
        <v>178</v>
      </c>
      <c r="E49" s="1" t="s">
        <v>1168</v>
      </c>
      <c r="F49" s="3" t="s">
        <v>73</v>
      </c>
      <c r="G49" s="4">
        <v>41699</v>
      </c>
      <c r="H49" s="1" t="s">
        <v>1778</v>
      </c>
      <c r="I49" s="1" t="s">
        <v>1162</v>
      </c>
      <c r="J49" s="1" t="s">
        <v>1165</v>
      </c>
      <c r="K49" s="52" t="s">
        <v>123</v>
      </c>
      <c r="L49" s="51">
        <f>VLOOKUP(B49,選択リスト!$A$2:$B$4,2,FALSE)</f>
        <v>2</v>
      </c>
      <c r="M49" s="51">
        <f>IFERROR(VLOOKUP(C49,選択リスト!$C$2:$D$8,2,FALSE),0)</f>
        <v>1</v>
      </c>
      <c r="N49" s="53">
        <v>2</v>
      </c>
      <c r="O49" s="53">
        <v>1</v>
      </c>
    </row>
    <row r="50" spans="1:15" ht="36" x14ac:dyDescent="0.45">
      <c r="A50" s="3">
        <v>48</v>
      </c>
      <c r="B50" s="3" t="s">
        <v>94</v>
      </c>
      <c r="C50" s="3" t="s">
        <v>95</v>
      </c>
      <c r="D50" s="1" t="s">
        <v>178</v>
      </c>
      <c r="E50" s="1" t="s">
        <v>1166</v>
      </c>
      <c r="F50" s="3" t="s">
        <v>73</v>
      </c>
      <c r="G50" s="4">
        <v>41699</v>
      </c>
      <c r="H50" s="1" t="s">
        <v>1779</v>
      </c>
      <c r="I50" s="1" t="s">
        <v>1162</v>
      </c>
      <c r="J50" s="1" t="s">
        <v>1165</v>
      </c>
      <c r="K50" s="52" t="s">
        <v>123</v>
      </c>
      <c r="L50" s="51">
        <f>VLOOKUP(B50,選択リスト!$A$2:$B$4,2,FALSE)</f>
        <v>2</v>
      </c>
      <c r="M50" s="51">
        <f>IFERROR(VLOOKUP(C50,選択リスト!$C$2:$D$8,2,FALSE),0)</f>
        <v>1</v>
      </c>
      <c r="N50" s="53">
        <v>2</v>
      </c>
      <c r="O50" s="53">
        <v>1</v>
      </c>
    </row>
    <row r="51" spans="1:15" ht="36" x14ac:dyDescent="0.45">
      <c r="A51" s="3">
        <v>49</v>
      </c>
      <c r="B51" s="3" t="s">
        <v>94</v>
      </c>
      <c r="C51" s="3" t="s">
        <v>95</v>
      </c>
      <c r="D51" s="1" t="s">
        <v>178</v>
      </c>
      <c r="E51" s="1" t="s">
        <v>1166</v>
      </c>
      <c r="F51" s="3" t="s">
        <v>73</v>
      </c>
      <c r="G51" s="4">
        <v>41699</v>
      </c>
      <c r="H51" s="1" t="s">
        <v>1780</v>
      </c>
      <c r="I51" s="1" t="s">
        <v>1162</v>
      </c>
      <c r="J51" s="1" t="s">
        <v>1165</v>
      </c>
      <c r="K51" s="52" t="s">
        <v>123</v>
      </c>
      <c r="L51" s="51">
        <f>VLOOKUP(B51,選択リスト!$A$2:$B$4,2,FALSE)</f>
        <v>2</v>
      </c>
      <c r="M51" s="51">
        <f>IFERROR(VLOOKUP(C51,選択リスト!$C$2:$D$8,2,FALSE),0)</f>
        <v>1</v>
      </c>
      <c r="N51" s="53">
        <v>2</v>
      </c>
      <c r="O51" s="53">
        <v>1</v>
      </c>
    </row>
    <row r="52" spans="1:15" ht="54" x14ac:dyDescent="0.45">
      <c r="A52" s="3">
        <v>50</v>
      </c>
      <c r="B52" s="3" t="s">
        <v>94</v>
      </c>
      <c r="C52" s="3" t="s">
        <v>95</v>
      </c>
      <c r="D52" s="1" t="s">
        <v>178</v>
      </c>
      <c r="E52" s="1" t="s">
        <v>1169</v>
      </c>
      <c r="F52" s="3" t="s">
        <v>73</v>
      </c>
      <c r="G52" s="4">
        <v>41699</v>
      </c>
      <c r="H52" s="1" t="s">
        <v>1752</v>
      </c>
      <c r="I52" s="1" t="s">
        <v>1162</v>
      </c>
      <c r="J52" s="1" t="s">
        <v>1165</v>
      </c>
      <c r="K52" s="52" t="s">
        <v>123</v>
      </c>
      <c r="L52" s="51">
        <f>VLOOKUP(B52,選択リスト!$A$2:$B$4,2,FALSE)</f>
        <v>2</v>
      </c>
      <c r="M52" s="51">
        <f>IFERROR(VLOOKUP(C52,選択リスト!$C$2:$D$8,2,FALSE),0)</f>
        <v>1</v>
      </c>
      <c r="N52" s="53">
        <v>2</v>
      </c>
      <c r="O52" s="53">
        <v>1</v>
      </c>
    </row>
    <row r="53" spans="1:15" ht="36" x14ac:dyDescent="0.45">
      <c r="A53" s="3">
        <v>51</v>
      </c>
      <c r="B53" s="3" t="s">
        <v>94</v>
      </c>
      <c r="C53" s="3" t="s">
        <v>95</v>
      </c>
      <c r="D53" s="1" t="s">
        <v>178</v>
      </c>
      <c r="E53" s="1" t="s">
        <v>1170</v>
      </c>
      <c r="F53" s="3" t="s">
        <v>73</v>
      </c>
      <c r="G53" s="4">
        <v>41699</v>
      </c>
      <c r="H53" s="1" t="s">
        <v>1781</v>
      </c>
      <c r="I53" s="1" t="s">
        <v>1162</v>
      </c>
      <c r="J53" s="1" t="s">
        <v>1165</v>
      </c>
      <c r="K53" s="52" t="s">
        <v>123</v>
      </c>
      <c r="L53" s="51">
        <f>VLOOKUP(B53,選択リスト!$A$2:$B$4,2,FALSE)</f>
        <v>2</v>
      </c>
      <c r="M53" s="51">
        <f>IFERROR(VLOOKUP(C53,選択リスト!$C$2:$D$8,2,FALSE),0)</f>
        <v>1</v>
      </c>
      <c r="N53" s="53">
        <v>2</v>
      </c>
      <c r="O53" s="53">
        <v>1</v>
      </c>
    </row>
    <row r="54" spans="1:15" ht="36" x14ac:dyDescent="0.45">
      <c r="A54" s="3">
        <v>52</v>
      </c>
      <c r="B54" s="3" t="s">
        <v>94</v>
      </c>
      <c r="C54" s="3" t="s">
        <v>95</v>
      </c>
      <c r="D54" s="1" t="s">
        <v>178</v>
      </c>
      <c r="E54" s="1" t="s">
        <v>1171</v>
      </c>
      <c r="F54" s="3" t="s">
        <v>73</v>
      </c>
      <c r="G54" s="4">
        <v>41699</v>
      </c>
      <c r="H54" s="1" t="s">
        <v>1782</v>
      </c>
      <c r="I54" s="1" t="s">
        <v>1162</v>
      </c>
      <c r="J54" s="1" t="s">
        <v>1165</v>
      </c>
      <c r="K54" s="52" t="s">
        <v>123</v>
      </c>
      <c r="L54" s="51">
        <f>VLOOKUP(B54,選択リスト!$A$2:$B$4,2,FALSE)</f>
        <v>2</v>
      </c>
      <c r="M54" s="51">
        <f>IFERROR(VLOOKUP(C54,選択リスト!$C$2:$D$8,2,FALSE),0)</f>
        <v>1</v>
      </c>
      <c r="N54" s="53">
        <v>2</v>
      </c>
      <c r="O54" s="53">
        <v>1</v>
      </c>
    </row>
    <row r="55" spans="1:15" ht="36" x14ac:dyDescent="0.45">
      <c r="A55" s="3">
        <v>53</v>
      </c>
      <c r="B55" s="3" t="s">
        <v>94</v>
      </c>
      <c r="C55" s="3" t="s">
        <v>95</v>
      </c>
      <c r="D55" s="1" t="s">
        <v>178</v>
      </c>
      <c r="E55" s="1" t="s">
        <v>1436</v>
      </c>
      <c r="F55" s="3" t="s">
        <v>73</v>
      </c>
      <c r="G55" s="4">
        <v>41730</v>
      </c>
      <c r="H55" s="1" t="s">
        <v>1783</v>
      </c>
      <c r="I55" s="1" t="s">
        <v>1162</v>
      </c>
      <c r="J55" s="1" t="s">
        <v>1163</v>
      </c>
      <c r="K55" s="52" t="s">
        <v>123</v>
      </c>
      <c r="L55" s="51">
        <f>VLOOKUP(B55,選択リスト!$A$2:$B$4,2,FALSE)</f>
        <v>2</v>
      </c>
      <c r="M55" s="51">
        <f>IFERROR(VLOOKUP(C55,選択リスト!$C$2:$D$8,2,FALSE),0)</f>
        <v>1</v>
      </c>
      <c r="N55" s="53">
        <v>2</v>
      </c>
      <c r="O55" s="53">
        <v>1</v>
      </c>
    </row>
    <row r="56" spans="1:15" ht="36" x14ac:dyDescent="0.45">
      <c r="A56" s="3">
        <v>54</v>
      </c>
      <c r="B56" s="3" t="s">
        <v>94</v>
      </c>
      <c r="C56" s="3" t="s">
        <v>95</v>
      </c>
      <c r="D56" s="1" t="s">
        <v>178</v>
      </c>
      <c r="E56" s="1" t="s">
        <v>1164</v>
      </c>
      <c r="F56" s="3" t="s">
        <v>73</v>
      </c>
      <c r="G56" s="4">
        <v>41730</v>
      </c>
      <c r="H56" s="1" t="s">
        <v>1784</v>
      </c>
      <c r="I56" s="1" t="s">
        <v>1162</v>
      </c>
      <c r="J56" s="1" t="s">
        <v>1165</v>
      </c>
      <c r="K56" s="52" t="s">
        <v>123</v>
      </c>
      <c r="L56" s="51">
        <f>VLOOKUP(B56,選択リスト!$A$2:$B$4,2,FALSE)</f>
        <v>2</v>
      </c>
      <c r="M56" s="51">
        <f>IFERROR(VLOOKUP(C56,選択リスト!$C$2:$D$8,2,FALSE),0)</f>
        <v>1</v>
      </c>
      <c r="N56" s="53">
        <v>2</v>
      </c>
      <c r="O56" s="53">
        <v>1</v>
      </c>
    </row>
    <row r="57" spans="1:15" ht="36" x14ac:dyDescent="0.45">
      <c r="A57" s="3">
        <v>55</v>
      </c>
      <c r="B57" s="3" t="s">
        <v>94</v>
      </c>
      <c r="C57" s="3" t="s">
        <v>95</v>
      </c>
      <c r="D57" s="1" t="s">
        <v>26</v>
      </c>
      <c r="E57" s="1" t="s">
        <v>238</v>
      </c>
      <c r="F57" s="3" t="s">
        <v>73</v>
      </c>
      <c r="G57" s="4">
        <v>41730</v>
      </c>
      <c r="H57" s="1" t="s">
        <v>1785</v>
      </c>
      <c r="I57" s="1" t="s">
        <v>121</v>
      </c>
      <c r="J57" s="1" t="s">
        <v>122</v>
      </c>
      <c r="K57" s="52" t="s">
        <v>123</v>
      </c>
      <c r="L57" s="51">
        <f>VLOOKUP(B57,選択リスト!$A$2:$B$4,2,FALSE)</f>
        <v>2</v>
      </c>
      <c r="M57" s="51">
        <f>IFERROR(VLOOKUP(C57,選択リスト!$C$2:$D$8,2,FALSE),0)</f>
        <v>1</v>
      </c>
      <c r="N57" s="53">
        <v>2</v>
      </c>
      <c r="O57" s="53">
        <v>1</v>
      </c>
    </row>
    <row r="58" spans="1:15" ht="36" x14ac:dyDescent="0.45">
      <c r="A58" s="3">
        <v>56</v>
      </c>
      <c r="B58" s="3" t="s">
        <v>94</v>
      </c>
      <c r="C58" s="3" t="s">
        <v>95</v>
      </c>
      <c r="D58" s="1" t="s">
        <v>26</v>
      </c>
      <c r="E58" s="1" t="s">
        <v>239</v>
      </c>
      <c r="F58" s="3" t="s">
        <v>73</v>
      </c>
      <c r="G58" s="4">
        <v>41730</v>
      </c>
      <c r="H58" s="1" t="s">
        <v>1786</v>
      </c>
      <c r="I58" s="1" t="s">
        <v>121</v>
      </c>
      <c r="J58" s="1" t="s">
        <v>122</v>
      </c>
      <c r="K58" s="52" t="s">
        <v>123</v>
      </c>
      <c r="L58" s="51">
        <f>VLOOKUP(B58,選択リスト!$A$2:$B$4,2,FALSE)</f>
        <v>2</v>
      </c>
      <c r="M58" s="51">
        <f>IFERROR(VLOOKUP(C58,選択リスト!$C$2:$D$8,2,FALSE),0)</f>
        <v>1</v>
      </c>
      <c r="N58" s="53">
        <v>2</v>
      </c>
      <c r="O58" s="53">
        <v>1</v>
      </c>
    </row>
    <row r="59" spans="1:15" ht="36" x14ac:dyDescent="0.45">
      <c r="A59" s="3">
        <v>57</v>
      </c>
      <c r="B59" s="3" t="s">
        <v>94</v>
      </c>
      <c r="C59" s="3" t="s">
        <v>95</v>
      </c>
      <c r="D59" s="1" t="s">
        <v>1808</v>
      </c>
      <c r="E59" s="1" t="s">
        <v>221</v>
      </c>
      <c r="F59" s="3" t="s">
        <v>73</v>
      </c>
      <c r="G59" s="4">
        <v>41801</v>
      </c>
      <c r="H59" s="1" t="s">
        <v>1253</v>
      </c>
      <c r="I59" s="1" t="s">
        <v>121</v>
      </c>
      <c r="J59" s="1" t="s">
        <v>122</v>
      </c>
      <c r="K59" s="52" t="s">
        <v>123</v>
      </c>
      <c r="L59" s="51">
        <f>VLOOKUP(B59,選択リスト!$A$2:$B$4,2,FALSE)</f>
        <v>2</v>
      </c>
      <c r="M59" s="51">
        <f>IFERROR(VLOOKUP(C59,選択リスト!$C$2:$D$8,2,FALSE),0)</f>
        <v>1</v>
      </c>
      <c r="N59" s="53">
        <v>2</v>
      </c>
      <c r="O59" s="53">
        <v>1</v>
      </c>
    </row>
    <row r="60" spans="1:15" ht="36" x14ac:dyDescent="0.45">
      <c r="A60" s="3">
        <v>58</v>
      </c>
      <c r="B60" s="3" t="s">
        <v>94</v>
      </c>
      <c r="C60" s="3" t="s">
        <v>95</v>
      </c>
      <c r="D60" s="1" t="s">
        <v>132</v>
      </c>
      <c r="E60" s="1" t="s">
        <v>3</v>
      </c>
      <c r="F60" s="3" t="s">
        <v>73</v>
      </c>
      <c r="G60" s="4">
        <v>41817</v>
      </c>
      <c r="H60" s="1" t="s">
        <v>1221</v>
      </c>
      <c r="I60" s="1" t="s">
        <v>133</v>
      </c>
      <c r="J60" s="1" t="s">
        <v>1333</v>
      </c>
      <c r="K60" s="52"/>
      <c r="L60" s="51">
        <f>VLOOKUP(B60,選択リスト!$A$2:$B$4,2,FALSE)</f>
        <v>2</v>
      </c>
      <c r="M60" s="51">
        <f>IFERROR(VLOOKUP(C60,選択リスト!$C$2:$D$8,2,FALSE),0)</f>
        <v>1</v>
      </c>
      <c r="N60" s="53">
        <v>2</v>
      </c>
      <c r="O60" s="53">
        <v>1</v>
      </c>
    </row>
    <row r="61" spans="1:15" ht="36" x14ac:dyDescent="0.45">
      <c r="A61" s="3">
        <v>59</v>
      </c>
      <c r="B61" s="3" t="s">
        <v>94</v>
      </c>
      <c r="C61" s="3" t="s">
        <v>95</v>
      </c>
      <c r="D61" s="1" t="s">
        <v>26</v>
      </c>
      <c r="E61" s="1" t="s">
        <v>240</v>
      </c>
      <c r="F61" s="3" t="s">
        <v>73</v>
      </c>
      <c r="G61" s="4">
        <v>41943</v>
      </c>
      <c r="H61" s="1" t="s">
        <v>1787</v>
      </c>
      <c r="I61" s="1" t="s">
        <v>121</v>
      </c>
      <c r="J61" s="1" t="s">
        <v>122</v>
      </c>
      <c r="K61" s="52" t="s">
        <v>123</v>
      </c>
      <c r="L61" s="51">
        <f>VLOOKUP(B61,選択リスト!$A$2:$B$4,2,FALSE)</f>
        <v>2</v>
      </c>
      <c r="M61" s="51">
        <f>IFERROR(VLOOKUP(C61,選択リスト!$C$2:$D$8,2,FALSE),0)</f>
        <v>1</v>
      </c>
      <c r="N61" s="53">
        <v>2</v>
      </c>
      <c r="O61" s="53">
        <v>1</v>
      </c>
    </row>
    <row r="62" spans="1:15" ht="36" x14ac:dyDescent="0.45">
      <c r="A62" s="3">
        <v>60</v>
      </c>
      <c r="B62" s="3" t="s">
        <v>94</v>
      </c>
      <c r="C62" s="3" t="s">
        <v>95</v>
      </c>
      <c r="D62" s="1" t="s">
        <v>15</v>
      </c>
      <c r="E62" s="1" t="s">
        <v>16</v>
      </c>
      <c r="F62" s="3" t="s">
        <v>73</v>
      </c>
      <c r="G62" s="4">
        <v>42216</v>
      </c>
      <c r="H62" s="1" t="s">
        <v>1253</v>
      </c>
      <c r="I62" s="1" t="s">
        <v>121</v>
      </c>
      <c r="J62" s="1" t="s">
        <v>122</v>
      </c>
      <c r="K62" s="52" t="s">
        <v>123</v>
      </c>
      <c r="L62" s="51">
        <f>VLOOKUP(B62,選択リスト!$A$2:$B$4,2,FALSE)</f>
        <v>2</v>
      </c>
      <c r="M62" s="51">
        <f>IFERROR(VLOOKUP(C62,選択リスト!$C$2:$D$8,2,FALSE),0)</f>
        <v>1</v>
      </c>
      <c r="N62" s="53">
        <v>2</v>
      </c>
      <c r="O62" s="53">
        <v>1</v>
      </c>
    </row>
    <row r="63" spans="1:15" ht="36" x14ac:dyDescent="0.45">
      <c r="A63" s="3">
        <v>61</v>
      </c>
      <c r="B63" s="3" t="s">
        <v>94</v>
      </c>
      <c r="C63" s="3" t="s">
        <v>95</v>
      </c>
      <c r="D63" s="1" t="s">
        <v>5</v>
      </c>
      <c r="E63" s="1" t="s">
        <v>193</v>
      </c>
      <c r="F63" s="3" t="s">
        <v>73</v>
      </c>
      <c r="G63" s="2">
        <v>42255</v>
      </c>
      <c r="H63" s="1" t="s">
        <v>1222</v>
      </c>
      <c r="I63" s="1" t="s">
        <v>194</v>
      </c>
      <c r="J63" s="1" t="s">
        <v>6</v>
      </c>
      <c r="K63" s="52"/>
      <c r="L63" s="51">
        <f>VLOOKUP(B63,選択リスト!$A$2:$B$4,2,FALSE)</f>
        <v>2</v>
      </c>
      <c r="M63" s="51">
        <f>IFERROR(VLOOKUP(C63,選択リスト!$C$2:$D$8,2,FALSE),0)</f>
        <v>1</v>
      </c>
      <c r="N63" s="53">
        <v>2</v>
      </c>
      <c r="O63" s="53">
        <v>1</v>
      </c>
    </row>
    <row r="64" spans="1:15" ht="36" x14ac:dyDescent="0.45">
      <c r="A64" s="3">
        <v>62</v>
      </c>
      <c r="B64" s="3" t="s">
        <v>94</v>
      </c>
      <c r="C64" s="3" t="s">
        <v>95</v>
      </c>
      <c r="D64" s="1" t="s">
        <v>5</v>
      </c>
      <c r="E64" s="1" t="s">
        <v>195</v>
      </c>
      <c r="F64" s="3" t="s">
        <v>73</v>
      </c>
      <c r="G64" s="2">
        <v>42255</v>
      </c>
      <c r="H64" s="1" t="s">
        <v>1222</v>
      </c>
      <c r="I64" s="1" t="s">
        <v>194</v>
      </c>
      <c r="J64" s="1" t="s">
        <v>6</v>
      </c>
      <c r="K64" s="52"/>
      <c r="L64" s="51">
        <f>VLOOKUP(B64,選択リスト!$A$2:$B$4,2,FALSE)</f>
        <v>2</v>
      </c>
      <c r="M64" s="51">
        <f>IFERROR(VLOOKUP(C64,選択リスト!$C$2:$D$8,2,FALSE),0)</f>
        <v>1</v>
      </c>
      <c r="N64" s="53">
        <v>2</v>
      </c>
      <c r="O64" s="53">
        <v>1</v>
      </c>
    </row>
    <row r="65" spans="1:15" ht="36" x14ac:dyDescent="0.45">
      <c r="A65" s="3">
        <v>63</v>
      </c>
      <c r="B65" s="3" t="s">
        <v>94</v>
      </c>
      <c r="C65" s="3" t="s">
        <v>95</v>
      </c>
      <c r="D65" s="1" t="s">
        <v>17</v>
      </c>
      <c r="E65" s="1" t="s">
        <v>18</v>
      </c>
      <c r="F65" s="3" t="s">
        <v>73</v>
      </c>
      <c r="G65" s="4">
        <v>42307</v>
      </c>
      <c r="H65" s="1" t="s">
        <v>1253</v>
      </c>
      <c r="I65" s="1" t="s">
        <v>121</v>
      </c>
      <c r="J65" s="1" t="s">
        <v>122</v>
      </c>
      <c r="K65" s="52" t="s">
        <v>123</v>
      </c>
      <c r="L65" s="51">
        <f>VLOOKUP(B65,選択リスト!$A$2:$B$4,2,FALSE)</f>
        <v>2</v>
      </c>
      <c r="M65" s="51">
        <f>IFERROR(VLOOKUP(C65,選択リスト!$C$2:$D$8,2,FALSE),0)</f>
        <v>1</v>
      </c>
      <c r="N65" s="53">
        <v>2</v>
      </c>
      <c r="O65" s="53">
        <v>1</v>
      </c>
    </row>
    <row r="66" spans="1:15" ht="36" x14ac:dyDescent="0.45">
      <c r="A66" s="3">
        <v>64</v>
      </c>
      <c r="B66" s="3" t="s">
        <v>94</v>
      </c>
      <c r="C66" s="3" t="s">
        <v>95</v>
      </c>
      <c r="D66" s="1" t="s">
        <v>29</v>
      </c>
      <c r="E66" s="1" t="s">
        <v>246</v>
      </c>
      <c r="F66" s="3" t="s">
        <v>79</v>
      </c>
      <c r="G66" s="4">
        <v>42307</v>
      </c>
      <c r="H66" s="1" t="s">
        <v>1263</v>
      </c>
      <c r="I66" s="1" t="s">
        <v>121</v>
      </c>
      <c r="J66" s="1" t="s">
        <v>122</v>
      </c>
      <c r="K66" s="52" t="s">
        <v>123</v>
      </c>
      <c r="L66" s="51">
        <f>VLOOKUP(B66,選択リスト!$A$2:$B$4,2,FALSE)</f>
        <v>2</v>
      </c>
      <c r="M66" s="51">
        <f>IFERROR(VLOOKUP(C66,選択リスト!$C$2:$D$8,2,FALSE),0)</f>
        <v>1</v>
      </c>
      <c r="N66" s="53">
        <v>2</v>
      </c>
      <c r="O66" s="53">
        <v>1</v>
      </c>
    </row>
    <row r="67" spans="1:15" ht="36" x14ac:dyDescent="0.45">
      <c r="A67" s="3">
        <v>65</v>
      </c>
      <c r="B67" s="3" t="s">
        <v>94</v>
      </c>
      <c r="C67" s="3" t="s">
        <v>95</v>
      </c>
      <c r="D67" s="1" t="s">
        <v>1361</v>
      </c>
      <c r="E67" s="1" t="s">
        <v>246</v>
      </c>
      <c r="F67" s="3" t="s">
        <v>79</v>
      </c>
      <c r="G67" s="4">
        <v>42307</v>
      </c>
      <c r="H67" s="1" t="s">
        <v>1263</v>
      </c>
      <c r="I67" s="1" t="s">
        <v>121</v>
      </c>
      <c r="J67" s="1" t="s">
        <v>122</v>
      </c>
      <c r="K67" s="52" t="s">
        <v>123</v>
      </c>
      <c r="L67" s="51">
        <f>VLOOKUP(B67,選択リスト!$A$2:$B$4,2,FALSE)</f>
        <v>2</v>
      </c>
      <c r="M67" s="51">
        <f>IFERROR(VLOOKUP(C67,選択リスト!$C$2:$D$8,2,FALSE),0)</f>
        <v>1</v>
      </c>
      <c r="N67" s="53">
        <v>2</v>
      </c>
      <c r="O67" s="53">
        <v>1</v>
      </c>
    </row>
    <row r="68" spans="1:15" ht="36" x14ac:dyDescent="0.45">
      <c r="A68" s="3">
        <v>66</v>
      </c>
      <c r="B68" s="3" t="s">
        <v>94</v>
      </c>
      <c r="C68" s="3" t="s">
        <v>95</v>
      </c>
      <c r="D68" s="1" t="s">
        <v>15</v>
      </c>
      <c r="E68" s="1" t="s">
        <v>218</v>
      </c>
      <c r="F68" s="3" t="s">
        <v>79</v>
      </c>
      <c r="G68" s="4">
        <v>42326</v>
      </c>
      <c r="H68" s="1" t="s">
        <v>1253</v>
      </c>
      <c r="I68" s="1" t="s">
        <v>121</v>
      </c>
      <c r="J68" s="1" t="s">
        <v>122</v>
      </c>
      <c r="K68" s="52" t="s">
        <v>123</v>
      </c>
      <c r="L68" s="51">
        <f>VLOOKUP(B68,選択リスト!$A$2:$B$4,2,FALSE)</f>
        <v>2</v>
      </c>
      <c r="M68" s="51">
        <f>IFERROR(VLOOKUP(C68,選択リスト!$C$2:$D$8,2,FALSE),0)</f>
        <v>1</v>
      </c>
      <c r="N68" s="53">
        <v>2</v>
      </c>
      <c r="O68" s="53">
        <v>1</v>
      </c>
    </row>
    <row r="69" spans="1:15" ht="36" x14ac:dyDescent="0.45">
      <c r="A69" s="3">
        <v>67</v>
      </c>
      <c r="B69" s="3" t="s">
        <v>94</v>
      </c>
      <c r="C69" s="3" t="s">
        <v>95</v>
      </c>
      <c r="D69" s="1" t="s">
        <v>26</v>
      </c>
      <c r="E69" s="1" t="s">
        <v>1357</v>
      </c>
      <c r="F69" s="3" t="s">
        <v>73</v>
      </c>
      <c r="G69" s="4">
        <v>42328</v>
      </c>
      <c r="H69" s="1" t="s">
        <v>1788</v>
      </c>
      <c r="I69" s="1" t="s">
        <v>121</v>
      </c>
      <c r="J69" s="1" t="s">
        <v>122</v>
      </c>
      <c r="K69" s="52" t="s">
        <v>123</v>
      </c>
      <c r="L69" s="51">
        <f>VLOOKUP(B69,選択リスト!$A$2:$B$4,2,FALSE)</f>
        <v>2</v>
      </c>
      <c r="M69" s="51">
        <f>IFERROR(VLOOKUP(C69,選択リスト!$C$2:$D$8,2,FALSE),0)</f>
        <v>1</v>
      </c>
      <c r="N69" s="53">
        <v>2</v>
      </c>
      <c r="O69" s="53">
        <v>1</v>
      </c>
    </row>
    <row r="70" spans="1:15" ht="36" x14ac:dyDescent="0.45">
      <c r="A70" s="3">
        <v>68</v>
      </c>
      <c r="B70" s="3" t="s">
        <v>94</v>
      </c>
      <c r="C70" s="3" t="s">
        <v>95</v>
      </c>
      <c r="D70" s="1" t="s">
        <v>26</v>
      </c>
      <c r="E70" s="1" t="s">
        <v>1357</v>
      </c>
      <c r="F70" s="3" t="s">
        <v>73</v>
      </c>
      <c r="G70" s="4">
        <v>42328</v>
      </c>
      <c r="H70" s="1" t="s">
        <v>1789</v>
      </c>
      <c r="I70" s="1" t="s">
        <v>121</v>
      </c>
      <c r="J70" s="1" t="s">
        <v>122</v>
      </c>
      <c r="K70" s="52" t="s">
        <v>123</v>
      </c>
      <c r="L70" s="51">
        <f>VLOOKUP(B70,選択リスト!$A$2:$B$4,2,FALSE)</f>
        <v>2</v>
      </c>
      <c r="M70" s="51">
        <f>IFERROR(VLOOKUP(C70,選択リスト!$C$2:$D$8,2,FALSE),0)</f>
        <v>1</v>
      </c>
      <c r="N70" s="53">
        <v>2</v>
      </c>
      <c r="O70" s="53">
        <v>1</v>
      </c>
    </row>
    <row r="71" spans="1:15" ht="54" x14ac:dyDescent="0.45">
      <c r="A71" s="3">
        <v>69</v>
      </c>
      <c r="B71" s="3" t="s">
        <v>94</v>
      </c>
      <c r="C71" s="3" t="s">
        <v>95</v>
      </c>
      <c r="D71" s="1" t="s">
        <v>182</v>
      </c>
      <c r="E71" s="1" t="s">
        <v>183</v>
      </c>
      <c r="F71" s="3" t="s">
        <v>79</v>
      </c>
      <c r="G71" s="4">
        <v>42447</v>
      </c>
      <c r="H71" s="1" t="s">
        <v>1243</v>
      </c>
      <c r="I71" s="1" t="s">
        <v>121</v>
      </c>
      <c r="J71" s="1" t="s">
        <v>122</v>
      </c>
      <c r="K71" s="52" t="s">
        <v>123</v>
      </c>
      <c r="L71" s="51">
        <f>VLOOKUP(B71,選択リスト!$A$2:$B$4,2,FALSE)</f>
        <v>2</v>
      </c>
      <c r="M71" s="51">
        <f>IFERROR(VLOOKUP(C71,選択リスト!$C$2:$D$8,2,FALSE),0)</f>
        <v>1</v>
      </c>
      <c r="N71" s="53">
        <v>2</v>
      </c>
      <c r="O71" s="53">
        <v>1</v>
      </c>
    </row>
    <row r="72" spans="1:15" ht="54" x14ac:dyDescent="0.45">
      <c r="A72" s="3">
        <v>70</v>
      </c>
      <c r="B72" s="3" t="s">
        <v>94</v>
      </c>
      <c r="C72" s="3" t="s">
        <v>95</v>
      </c>
      <c r="D72" s="1" t="s">
        <v>28</v>
      </c>
      <c r="E72" s="1" t="s">
        <v>183</v>
      </c>
      <c r="F72" s="3" t="s">
        <v>79</v>
      </c>
      <c r="G72" s="4">
        <v>42447</v>
      </c>
      <c r="H72" s="1" t="s">
        <v>1262</v>
      </c>
      <c r="I72" s="1" t="s">
        <v>121</v>
      </c>
      <c r="J72" s="1" t="s">
        <v>122</v>
      </c>
      <c r="K72" s="52" t="s">
        <v>123</v>
      </c>
      <c r="L72" s="51">
        <f>VLOOKUP(B72,選択リスト!$A$2:$B$4,2,FALSE)</f>
        <v>2</v>
      </c>
      <c r="M72" s="51">
        <f>IFERROR(VLOOKUP(C72,選択リスト!$C$2:$D$8,2,FALSE),0)</f>
        <v>1</v>
      </c>
      <c r="N72" s="53">
        <v>2</v>
      </c>
      <c r="O72" s="53">
        <v>1</v>
      </c>
    </row>
    <row r="73" spans="1:15" ht="54" x14ac:dyDescent="0.45">
      <c r="A73" s="3">
        <v>71</v>
      </c>
      <c r="B73" s="3" t="s">
        <v>94</v>
      </c>
      <c r="C73" s="3" t="s">
        <v>95</v>
      </c>
      <c r="D73" s="1" t="s">
        <v>1358</v>
      </c>
      <c r="E73" s="1" t="s">
        <v>1359</v>
      </c>
      <c r="F73" s="3" t="s">
        <v>79</v>
      </c>
      <c r="G73" s="4">
        <v>42447</v>
      </c>
      <c r="H73" s="1" t="s">
        <v>1360</v>
      </c>
      <c r="I73" s="1" t="s">
        <v>121</v>
      </c>
      <c r="J73" s="1" t="s">
        <v>122</v>
      </c>
      <c r="K73" s="52" t="s">
        <v>123</v>
      </c>
      <c r="L73" s="51">
        <f>VLOOKUP(B73,選択リスト!$A$2:$B$4,2,FALSE)</f>
        <v>2</v>
      </c>
      <c r="M73" s="51">
        <f>IFERROR(VLOOKUP(C73,選択リスト!$C$2:$D$8,2,FALSE),0)</f>
        <v>1</v>
      </c>
      <c r="N73" s="53">
        <v>2</v>
      </c>
      <c r="O73" s="53">
        <v>1</v>
      </c>
    </row>
    <row r="74" spans="1:15" ht="36" x14ac:dyDescent="0.45">
      <c r="A74" s="3">
        <v>72</v>
      </c>
      <c r="B74" s="3" t="s">
        <v>94</v>
      </c>
      <c r="C74" s="3" t="s">
        <v>95</v>
      </c>
      <c r="D74" s="1" t="s">
        <v>25</v>
      </c>
      <c r="E74" s="1" t="s">
        <v>237</v>
      </c>
      <c r="F74" s="3" t="s">
        <v>73</v>
      </c>
      <c r="G74" s="4">
        <v>42503</v>
      </c>
      <c r="H74" s="1" t="s">
        <v>1259</v>
      </c>
      <c r="I74" s="1" t="s">
        <v>121</v>
      </c>
      <c r="J74" s="1" t="s">
        <v>122</v>
      </c>
      <c r="K74" s="52" t="s">
        <v>123</v>
      </c>
      <c r="L74" s="51">
        <f>VLOOKUP(B74,選択リスト!$A$2:$B$4,2,FALSE)</f>
        <v>2</v>
      </c>
      <c r="M74" s="51">
        <f>IFERROR(VLOOKUP(C74,選択リスト!$C$2:$D$8,2,FALSE),0)</f>
        <v>1</v>
      </c>
      <c r="N74" s="53">
        <v>2</v>
      </c>
      <c r="O74" s="53">
        <v>1</v>
      </c>
    </row>
    <row r="75" spans="1:15" ht="72" x14ac:dyDescent="0.45">
      <c r="A75" s="3">
        <v>73</v>
      </c>
      <c r="B75" s="3" t="s">
        <v>94</v>
      </c>
      <c r="C75" s="3" t="s">
        <v>95</v>
      </c>
      <c r="D75" s="1" t="s">
        <v>11</v>
      </c>
      <c r="E75" s="1" t="s">
        <v>215</v>
      </c>
      <c r="F75" s="3" t="s">
        <v>73</v>
      </c>
      <c r="G75" s="4">
        <v>42507</v>
      </c>
      <c r="H75" s="1" t="s">
        <v>1281</v>
      </c>
      <c r="I75" s="1" t="s">
        <v>121</v>
      </c>
      <c r="J75" s="1" t="s">
        <v>122</v>
      </c>
      <c r="K75" s="52" t="s">
        <v>123</v>
      </c>
      <c r="L75" s="51">
        <f>VLOOKUP(B75,選択リスト!$A$2:$B$4,2,FALSE)</f>
        <v>2</v>
      </c>
      <c r="M75" s="51">
        <f>IFERROR(VLOOKUP(C75,選択リスト!$C$2:$D$8,2,FALSE),0)</f>
        <v>1</v>
      </c>
      <c r="N75" s="53">
        <v>2</v>
      </c>
      <c r="O75" s="53">
        <v>1</v>
      </c>
    </row>
    <row r="76" spans="1:15" ht="36" x14ac:dyDescent="0.45">
      <c r="A76" s="3">
        <v>74</v>
      </c>
      <c r="B76" s="3" t="s">
        <v>94</v>
      </c>
      <c r="C76" s="3" t="s">
        <v>95</v>
      </c>
      <c r="D76" s="1" t="s">
        <v>11</v>
      </c>
      <c r="E76" s="1" t="s">
        <v>216</v>
      </c>
      <c r="F76" s="3" t="s">
        <v>73</v>
      </c>
      <c r="G76" s="4">
        <v>42513</v>
      </c>
      <c r="H76" s="1" t="s">
        <v>1250</v>
      </c>
      <c r="I76" s="1" t="s">
        <v>121</v>
      </c>
      <c r="J76" s="1" t="s">
        <v>122</v>
      </c>
      <c r="K76" s="52" t="s">
        <v>123</v>
      </c>
      <c r="L76" s="51">
        <f>VLOOKUP(B76,選択リスト!$A$2:$B$4,2,FALSE)</f>
        <v>2</v>
      </c>
      <c r="M76" s="51">
        <f>IFERROR(VLOOKUP(C76,選択リスト!$C$2:$D$8,2,FALSE),0)</f>
        <v>1</v>
      </c>
      <c r="N76" s="53">
        <v>2</v>
      </c>
      <c r="O76" s="53">
        <v>1</v>
      </c>
    </row>
    <row r="77" spans="1:15" ht="54" x14ac:dyDescent="0.45">
      <c r="A77" s="3">
        <v>75</v>
      </c>
      <c r="B77" s="3" t="s">
        <v>94</v>
      </c>
      <c r="C77" s="3" t="s">
        <v>95</v>
      </c>
      <c r="D77" s="1" t="s">
        <v>136</v>
      </c>
      <c r="E77" s="1" t="s">
        <v>137</v>
      </c>
      <c r="F77" s="3" t="s">
        <v>79</v>
      </c>
      <c r="G77" s="4">
        <v>42514</v>
      </c>
      <c r="H77" s="1" t="s">
        <v>1277</v>
      </c>
      <c r="I77" s="1" t="s">
        <v>121</v>
      </c>
      <c r="J77" s="1" t="s">
        <v>122</v>
      </c>
      <c r="K77" s="52" t="s">
        <v>123</v>
      </c>
      <c r="L77" s="51">
        <f>VLOOKUP(B77,選択リスト!$A$2:$B$4,2,FALSE)</f>
        <v>2</v>
      </c>
      <c r="M77" s="51">
        <f>IFERROR(VLOOKUP(C77,選択リスト!$C$2:$D$8,2,FALSE),0)</f>
        <v>1</v>
      </c>
      <c r="N77" s="53">
        <v>2</v>
      </c>
      <c r="O77" s="53">
        <v>1</v>
      </c>
    </row>
    <row r="78" spans="1:15" ht="36" x14ac:dyDescent="0.45">
      <c r="A78" s="3">
        <v>76</v>
      </c>
      <c r="B78" s="3" t="s">
        <v>94</v>
      </c>
      <c r="C78" s="3" t="s">
        <v>95</v>
      </c>
      <c r="D78" s="1" t="s">
        <v>5</v>
      </c>
      <c r="E78" s="1" t="s">
        <v>196</v>
      </c>
      <c r="F78" s="3" t="s">
        <v>73</v>
      </c>
      <c r="G78" s="2">
        <v>42521</v>
      </c>
      <c r="H78" s="1" t="s">
        <v>1222</v>
      </c>
      <c r="I78" s="1" t="s">
        <v>194</v>
      </c>
      <c r="J78" s="1" t="s">
        <v>6</v>
      </c>
      <c r="K78" s="52"/>
      <c r="L78" s="51">
        <f>VLOOKUP(B78,選択リスト!$A$2:$B$4,2,FALSE)</f>
        <v>2</v>
      </c>
      <c r="M78" s="51">
        <f>IFERROR(VLOOKUP(C78,選択リスト!$C$2:$D$8,2,FALSE),0)</f>
        <v>1</v>
      </c>
      <c r="N78" s="53">
        <v>2</v>
      </c>
      <c r="O78" s="53">
        <v>1</v>
      </c>
    </row>
    <row r="79" spans="1:15" ht="36" x14ac:dyDescent="0.45">
      <c r="A79" s="3">
        <v>77</v>
      </c>
      <c r="B79" s="3" t="s">
        <v>94</v>
      </c>
      <c r="C79" s="3" t="s">
        <v>95</v>
      </c>
      <c r="D79" s="1" t="s">
        <v>5</v>
      </c>
      <c r="E79" s="1" t="s">
        <v>197</v>
      </c>
      <c r="F79" s="3" t="s">
        <v>79</v>
      </c>
      <c r="G79" s="2">
        <v>42521</v>
      </c>
      <c r="H79" s="1" t="s">
        <v>1222</v>
      </c>
      <c r="I79" s="1" t="s">
        <v>194</v>
      </c>
      <c r="J79" s="1" t="s">
        <v>6</v>
      </c>
      <c r="K79" s="52"/>
      <c r="L79" s="51">
        <f>VLOOKUP(B79,選択リスト!$A$2:$B$4,2,FALSE)</f>
        <v>2</v>
      </c>
      <c r="M79" s="51">
        <f>IFERROR(VLOOKUP(C79,選択リスト!$C$2:$D$8,2,FALSE),0)</f>
        <v>1</v>
      </c>
      <c r="N79" s="53">
        <v>2</v>
      </c>
      <c r="O79" s="53">
        <v>1</v>
      </c>
    </row>
    <row r="80" spans="1:15" ht="36" x14ac:dyDescent="0.45">
      <c r="A80" s="3">
        <v>78</v>
      </c>
      <c r="B80" s="3" t="s">
        <v>94</v>
      </c>
      <c r="C80" s="3" t="s">
        <v>95</v>
      </c>
      <c r="D80" s="1" t="s">
        <v>5</v>
      </c>
      <c r="E80" s="1" t="s">
        <v>198</v>
      </c>
      <c r="F80" s="3" t="s">
        <v>79</v>
      </c>
      <c r="G80" s="2">
        <v>42521</v>
      </c>
      <c r="H80" s="1" t="s">
        <v>1222</v>
      </c>
      <c r="I80" s="1" t="s">
        <v>194</v>
      </c>
      <c r="J80" s="1" t="s">
        <v>6</v>
      </c>
      <c r="K80" s="52"/>
      <c r="L80" s="51">
        <f>VLOOKUP(B80,選択リスト!$A$2:$B$4,2,FALSE)</f>
        <v>2</v>
      </c>
      <c r="M80" s="51">
        <f>IFERROR(VLOOKUP(C80,選択リスト!$C$2:$D$8,2,FALSE),0)</f>
        <v>1</v>
      </c>
      <c r="N80" s="53">
        <v>2</v>
      </c>
      <c r="O80" s="53">
        <v>1</v>
      </c>
    </row>
    <row r="81" spans="1:15" ht="36" x14ac:dyDescent="0.45">
      <c r="A81" s="3">
        <v>79</v>
      </c>
      <c r="B81" s="3" t="s">
        <v>94</v>
      </c>
      <c r="C81" s="3" t="s">
        <v>95</v>
      </c>
      <c r="D81" s="1" t="s">
        <v>5</v>
      </c>
      <c r="E81" s="1" t="s">
        <v>199</v>
      </c>
      <c r="F81" s="3" t="s">
        <v>79</v>
      </c>
      <c r="G81" s="2">
        <v>42521</v>
      </c>
      <c r="H81" s="1" t="s">
        <v>1222</v>
      </c>
      <c r="I81" s="1" t="s">
        <v>194</v>
      </c>
      <c r="J81" s="1" t="s">
        <v>6</v>
      </c>
      <c r="K81" s="52"/>
      <c r="L81" s="51">
        <f>VLOOKUP(B81,選択リスト!$A$2:$B$4,2,FALSE)</f>
        <v>2</v>
      </c>
      <c r="M81" s="51">
        <f>IFERROR(VLOOKUP(C81,選択リスト!$C$2:$D$8,2,FALSE),0)</f>
        <v>1</v>
      </c>
      <c r="N81" s="53">
        <v>2</v>
      </c>
      <c r="O81" s="53">
        <v>1</v>
      </c>
    </row>
    <row r="82" spans="1:15" ht="36" x14ac:dyDescent="0.45">
      <c r="A82" s="3">
        <v>80</v>
      </c>
      <c r="B82" s="3" t="s">
        <v>94</v>
      </c>
      <c r="C82" s="3" t="s">
        <v>95</v>
      </c>
      <c r="D82" s="1" t="s">
        <v>5</v>
      </c>
      <c r="E82" s="1" t="s">
        <v>200</v>
      </c>
      <c r="F82" s="3" t="s">
        <v>79</v>
      </c>
      <c r="G82" s="2">
        <v>42521</v>
      </c>
      <c r="H82" s="1" t="s">
        <v>1222</v>
      </c>
      <c r="I82" s="1" t="s">
        <v>194</v>
      </c>
      <c r="J82" s="1" t="s">
        <v>6</v>
      </c>
      <c r="K82" s="52"/>
      <c r="L82" s="51">
        <f>VLOOKUP(B82,選択リスト!$A$2:$B$4,2,FALSE)</f>
        <v>2</v>
      </c>
      <c r="M82" s="51">
        <f>IFERROR(VLOOKUP(C82,選択リスト!$C$2:$D$8,2,FALSE),0)</f>
        <v>1</v>
      </c>
      <c r="N82" s="53">
        <v>2</v>
      </c>
      <c r="O82" s="53">
        <v>1</v>
      </c>
    </row>
    <row r="83" spans="1:15" ht="36" x14ac:dyDescent="0.45">
      <c r="A83" s="3">
        <v>81</v>
      </c>
      <c r="B83" s="3" t="s">
        <v>94</v>
      </c>
      <c r="C83" s="3" t="s">
        <v>95</v>
      </c>
      <c r="D83" s="1" t="s">
        <v>5</v>
      </c>
      <c r="E83" s="1" t="s">
        <v>201</v>
      </c>
      <c r="F83" s="3" t="s">
        <v>79</v>
      </c>
      <c r="G83" s="2">
        <v>42521</v>
      </c>
      <c r="H83" s="1" t="s">
        <v>1222</v>
      </c>
      <c r="I83" s="1" t="s">
        <v>194</v>
      </c>
      <c r="J83" s="1" t="s">
        <v>6</v>
      </c>
      <c r="K83" s="52"/>
      <c r="L83" s="51">
        <f>VLOOKUP(B83,選択リスト!$A$2:$B$4,2,FALSE)</f>
        <v>2</v>
      </c>
      <c r="M83" s="51">
        <f>IFERROR(VLOOKUP(C83,選択リスト!$C$2:$D$8,2,FALSE),0)</f>
        <v>1</v>
      </c>
      <c r="N83" s="53">
        <v>2</v>
      </c>
      <c r="O83" s="53">
        <v>1</v>
      </c>
    </row>
    <row r="84" spans="1:15" ht="36" x14ac:dyDescent="0.45">
      <c r="A84" s="3">
        <v>82</v>
      </c>
      <c r="B84" s="3" t="s">
        <v>94</v>
      </c>
      <c r="C84" s="3" t="s">
        <v>95</v>
      </c>
      <c r="D84" s="1" t="s">
        <v>5</v>
      </c>
      <c r="E84" s="1" t="s">
        <v>202</v>
      </c>
      <c r="F84" s="3" t="s">
        <v>79</v>
      </c>
      <c r="G84" s="2">
        <v>42521</v>
      </c>
      <c r="H84" s="1" t="s">
        <v>1222</v>
      </c>
      <c r="I84" s="1" t="s">
        <v>194</v>
      </c>
      <c r="J84" s="1" t="s">
        <v>6</v>
      </c>
      <c r="K84" s="52"/>
      <c r="L84" s="51">
        <f>VLOOKUP(B84,選択リスト!$A$2:$B$4,2,FALSE)</f>
        <v>2</v>
      </c>
      <c r="M84" s="51">
        <f>IFERROR(VLOOKUP(C84,選択リスト!$C$2:$D$8,2,FALSE),0)</f>
        <v>1</v>
      </c>
      <c r="N84" s="53">
        <v>2</v>
      </c>
      <c r="O84" s="53">
        <v>1</v>
      </c>
    </row>
    <row r="85" spans="1:15" ht="36" x14ac:dyDescent="0.45">
      <c r="A85" s="3">
        <v>83</v>
      </c>
      <c r="B85" s="3" t="s">
        <v>94</v>
      </c>
      <c r="C85" s="3" t="s">
        <v>95</v>
      </c>
      <c r="D85" s="1" t="s">
        <v>5</v>
      </c>
      <c r="E85" s="1" t="s">
        <v>203</v>
      </c>
      <c r="F85" s="3" t="s">
        <v>79</v>
      </c>
      <c r="G85" s="2">
        <v>42521</v>
      </c>
      <c r="H85" s="1" t="s">
        <v>1222</v>
      </c>
      <c r="I85" s="1" t="s">
        <v>194</v>
      </c>
      <c r="J85" s="1" t="s">
        <v>6</v>
      </c>
      <c r="K85" s="52"/>
      <c r="L85" s="51">
        <f>VLOOKUP(B85,選択リスト!$A$2:$B$4,2,FALSE)</f>
        <v>2</v>
      </c>
      <c r="M85" s="51">
        <f>IFERROR(VLOOKUP(C85,選択リスト!$C$2:$D$8,2,FALSE),0)</f>
        <v>1</v>
      </c>
      <c r="N85" s="53">
        <v>2</v>
      </c>
      <c r="O85" s="53">
        <v>1</v>
      </c>
    </row>
    <row r="86" spans="1:15" ht="36" x14ac:dyDescent="0.45">
      <c r="A86" s="3">
        <v>84</v>
      </c>
      <c r="B86" s="3" t="s">
        <v>94</v>
      </c>
      <c r="C86" s="3" t="s">
        <v>95</v>
      </c>
      <c r="D86" s="1" t="s">
        <v>5</v>
      </c>
      <c r="E86" s="1" t="s">
        <v>204</v>
      </c>
      <c r="F86" s="3" t="s">
        <v>79</v>
      </c>
      <c r="G86" s="2">
        <v>42521</v>
      </c>
      <c r="H86" s="1" t="s">
        <v>1222</v>
      </c>
      <c r="I86" s="1" t="s">
        <v>194</v>
      </c>
      <c r="J86" s="1" t="s">
        <v>6</v>
      </c>
      <c r="K86" s="52"/>
      <c r="L86" s="51">
        <f>VLOOKUP(B86,選択リスト!$A$2:$B$4,2,FALSE)</f>
        <v>2</v>
      </c>
      <c r="M86" s="51">
        <f>IFERROR(VLOOKUP(C86,選択リスト!$C$2:$D$8,2,FALSE),0)</f>
        <v>1</v>
      </c>
      <c r="N86" s="53">
        <v>2</v>
      </c>
      <c r="O86" s="53">
        <v>1</v>
      </c>
    </row>
    <row r="87" spans="1:15" ht="36" x14ac:dyDescent="0.45">
      <c r="A87" s="3">
        <v>85</v>
      </c>
      <c r="B87" s="3" t="s">
        <v>94</v>
      </c>
      <c r="C87" s="3" t="s">
        <v>95</v>
      </c>
      <c r="D87" s="1" t="s">
        <v>5</v>
      </c>
      <c r="E87" s="1" t="s">
        <v>205</v>
      </c>
      <c r="F87" s="3" t="s">
        <v>79</v>
      </c>
      <c r="G87" s="2">
        <v>42574</v>
      </c>
      <c r="H87" s="1" t="s">
        <v>1222</v>
      </c>
      <c r="I87" s="1" t="s">
        <v>194</v>
      </c>
      <c r="J87" s="1" t="s">
        <v>6</v>
      </c>
      <c r="K87" s="52"/>
      <c r="L87" s="51">
        <f>VLOOKUP(B87,選択リスト!$A$2:$B$4,2,FALSE)</f>
        <v>2</v>
      </c>
      <c r="M87" s="51">
        <f>IFERROR(VLOOKUP(C87,選択リスト!$C$2:$D$8,2,FALSE),0)</f>
        <v>1</v>
      </c>
      <c r="N87" s="53">
        <v>2</v>
      </c>
      <c r="O87" s="53">
        <v>1</v>
      </c>
    </row>
    <row r="88" spans="1:15" ht="36" x14ac:dyDescent="0.45">
      <c r="A88" s="3">
        <v>86</v>
      </c>
      <c r="B88" s="3" t="s">
        <v>94</v>
      </c>
      <c r="C88" s="3" t="s">
        <v>95</v>
      </c>
      <c r="D88" s="1" t="s">
        <v>5</v>
      </c>
      <c r="E88" s="1" t="s">
        <v>206</v>
      </c>
      <c r="F88" s="3" t="s">
        <v>79</v>
      </c>
      <c r="G88" s="2">
        <v>42577</v>
      </c>
      <c r="H88" s="1" t="s">
        <v>1222</v>
      </c>
      <c r="I88" s="1" t="s">
        <v>194</v>
      </c>
      <c r="J88" s="1" t="s">
        <v>6</v>
      </c>
      <c r="K88" s="52"/>
      <c r="L88" s="51">
        <f>VLOOKUP(B88,選択リスト!$A$2:$B$4,2,FALSE)</f>
        <v>2</v>
      </c>
      <c r="M88" s="51">
        <f>IFERROR(VLOOKUP(C88,選択リスト!$C$2:$D$8,2,FALSE),0)</f>
        <v>1</v>
      </c>
      <c r="N88" s="53">
        <v>2</v>
      </c>
      <c r="O88" s="53">
        <v>1</v>
      </c>
    </row>
    <row r="89" spans="1:15" ht="36" x14ac:dyDescent="0.45">
      <c r="A89" s="3">
        <v>87</v>
      </c>
      <c r="B89" s="3" t="s">
        <v>94</v>
      </c>
      <c r="C89" s="3" t="s">
        <v>95</v>
      </c>
      <c r="D89" s="1" t="s">
        <v>180</v>
      </c>
      <c r="E89" s="1" t="s">
        <v>181</v>
      </c>
      <c r="F89" s="3" t="s">
        <v>73</v>
      </c>
      <c r="G89" s="4">
        <v>42807</v>
      </c>
      <c r="H89" s="1" t="s">
        <v>1244</v>
      </c>
      <c r="I89" s="1" t="s">
        <v>121</v>
      </c>
      <c r="J89" s="1" t="s">
        <v>122</v>
      </c>
      <c r="K89" s="52" t="s">
        <v>123</v>
      </c>
      <c r="L89" s="51">
        <f>VLOOKUP(B89,選択リスト!$A$2:$B$4,2,FALSE)</f>
        <v>2</v>
      </c>
      <c r="M89" s="51">
        <f>IFERROR(VLOOKUP(C89,選択リスト!$C$2:$D$8,2,FALSE),0)</f>
        <v>1</v>
      </c>
      <c r="N89" s="53">
        <v>2</v>
      </c>
      <c r="O89" s="53">
        <v>1</v>
      </c>
    </row>
    <row r="90" spans="1:15" ht="36" x14ac:dyDescent="0.45">
      <c r="A90" s="3">
        <v>88</v>
      </c>
      <c r="B90" s="3" t="s">
        <v>94</v>
      </c>
      <c r="C90" s="3" t="s">
        <v>95</v>
      </c>
      <c r="D90" s="1" t="s">
        <v>19</v>
      </c>
      <c r="E90" s="1" t="s">
        <v>224</v>
      </c>
      <c r="F90" s="3" t="s">
        <v>73</v>
      </c>
      <c r="G90" s="4">
        <v>42818</v>
      </c>
      <c r="H90" s="1" t="s">
        <v>1254</v>
      </c>
      <c r="I90" s="1" t="s">
        <v>121</v>
      </c>
      <c r="J90" s="1" t="s">
        <v>122</v>
      </c>
      <c r="K90" s="52" t="s">
        <v>123</v>
      </c>
      <c r="L90" s="51">
        <f>VLOOKUP(B90,選択リスト!$A$2:$B$4,2,FALSE)</f>
        <v>2</v>
      </c>
      <c r="M90" s="51">
        <f>IFERROR(VLOOKUP(C90,選択リスト!$C$2:$D$8,2,FALSE),0)</f>
        <v>1</v>
      </c>
      <c r="N90" s="53">
        <v>2</v>
      </c>
      <c r="O90" s="53">
        <v>1</v>
      </c>
    </row>
    <row r="91" spans="1:15" ht="36" x14ac:dyDescent="0.45">
      <c r="A91" s="3">
        <v>89</v>
      </c>
      <c r="B91" s="3" t="s">
        <v>94</v>
      </c>
      <c r="C91" s="3" t="s">
        <v>95</v>
      </c>
      <c r="D91" s="1" t="s">
        <v>178</v>
      </c>
      <c r="E91" s="1" t="s">
        <v>1172</v>
      </c>
      <c r="F91" s="3" t="s">
        <v>73</v>
      </c>
      <c r="G91" s="4">
        <v>42826</v>
      </c>
      <c r="H91" s="1" t="s">
        <v>1790</v>
      </c>
      <c r="I91" s="1" t="s">
        <v>1155</v>
      </c>
      <c r="J91" s="89" t="s">
        <v>1806</v>
      </c>
      <c r="K91" s="52" t="s">
        <v>123</v>
      </c>
      <c r="L91" s="51">
        <f>VLOOKUP(B91,選択リスト!$A$2:$B$4,2,FALSE)</f>
        <v>2</v>
      </c>
      <c r="M91" s="51">
        <f>IFERROR(VLOOKUP(C91,選択リスト!$C$2:$D$8,2,FALSE),0)</f>
        <v>1</v>
      </c>
      <c r="N91" s="53">
        <v>2</v>
      </c>
      <c r="O91" s="53">
        <v>1</v>
      </c>
    </row>
    <row r="92" spans="1:15" ht="36" x14ac:dyDescent="0.45">
      <c r="A92" s="3">
        <v>90</v>
      </c>
      <c r="B92" s="3" t="s">
        <v>94</v>
      </c>
      <c r="C92" s="3" t="s">
        <v>95</v>
      </c>
      <c r="D92" s="1" t="s">
        <v>5</v>
      </c>
      <c r="E92" s="1" t="s">
        <v>207</v>
      </c>
      <c r="F92" s="3" t="s">
        <v>79</v>
      </c>
      <c r="G92" s="2">
        <v>42936</v>
      </c>
      <c r="H92" s="1" t="s">
        <v>1222</v>
      </c>
      <c r="I92" s="1" t="s">
        <v>194</v>
      </c>
      <c r="J92" s="1" t="s">
        <v>6</v>
      </c>
      <c r="K92" s="52"/>
      <c r="L92" s="51">
        <f>VLOOKUP(B92,選択リスト!$A$2:$B$4,2,FALSE)</f>
        <v>2</v>
      </c>
      <c r="M92" s="51">
        <f>IFERROR(VLOOKUP(C92,選択リスト!$C$2:$D$8,2,FALSE),0)</f>
        <v>1</v>
      </c>
      <c r="N92" s="53">
        <v>2</v>
      </c>
      <c r="O92" s="53">
        <v>1</v>
      </c>
    </row>
    <row r="93" spans="1:15" ht="36" x14ac:dyDescent="0.45">
      <c r="A93" s="3">
        <v>91</v>
      </c>
      <c r="B93" s="3" t="s">
        <v>94</v>
      </c>
      <c r="C93" s="3" t="s">
        <v>95</v>
      </c>
      <c r="D93" s="1" t="s">
        <v>5</v>
      </c>
      <c r="E93" s="1" t="s">
        <v>208</v>
      </c>
      <c r="F93" s="3" t="s">
        <v>73</v>
      </c>
      <c r="G93" s="2">
        <v>42941</v>
      </c>
      <c r="H93" s="1" t="s">
        <v>1222</v>
      </c>
      <c r="I93" s="1" t="s">
        <v>194</v>
      </c>
      <c r="J93" s="1" t="s">
        <v>6</v>
      </c>
      <c r="K93" s="52"/>
      <c r="L93" s="51">
        <f>VLOOKUP(B93,選択リスト!$A$2:$B$4,2,FALSE)</f>
        <v>2</v>
      </c>
      <c r="M93" s="51">
        <f>IFERROR(VLOOKUP(C93,選択リスト!$C$2:$D$8,2,FALSE),0)</f>
        <v>1</v>
      </c>
      <c r="N93" s="53">
        <v>2</v>
      </c>
      <c r="O93" s="53">
        <v>1</v>
      </c>
    </row>
    <row r="94" spans="1:15" ht="36" x14ac:dyDescent="0.45">
      <c r="A94" s="3">
        <v>92</v>
      </c>
      <c r="B94" s="3" t="s">
        <v>94</v>
      </c>
      <c r="C94" s="3" t="s">
        <v>95</v>
      </c>
      <c r="D94" s="1" t="s">
        <v>15</v>
      </c>
      <c r="E94" s="1" t="s">
        <v>219</v>
      </c>
      <c r="F94" s="3" t="s">
        <v>73</v>
      </c>
      <c r="G94" s="4">
        <v>43231</v>
      </c>
      <c r="H94" s="1" t="s">
        <v>1253</v>
      </c>
      <c r="I94" s="1" t="s">
        <v>121</v>
      </c>
      <c r="J94" s="1" t="s">
        <v>122</v>
      </c>
      <c r="K94" s="52" t="s">
        <v>123</v>
      </c>
      <c r="L94" s="51">
        <f>VLOOKUP(B94,選択リスト!$A$2:$B$4,2,FALSE)</f>
        <v>2</v>
      </c>
      <c r="M94" s="51">
        <f>IFERROR(VLOOKUP(C94,選択リスト!$C$2:$D$8,2,FALSE),0)</f>
        <v>1</v>
      </c>
      <c r="N94" s="53">
        <v>2</v>
      </c>
      <c r="O94" s="53">
        <v>1</v>
      </c>
    </row>
    <row r="95" spans="1:15" ht="36" x14ac:dyDescent="0.45">
      <c r="A95" s="3">
        <v>93</v>
      </c>
      <c r="B95" s="3" t="s">
        <v>94</v>
      </c>
      <c r="C95" s="3" t="s">
        <v>95</v>
      </c>
      <c r="D95" s="1" t="s">
        <v>178</v>
      </c>
      <c r="E95" s="1" t="s">
        <v>1173</v>
      </c>
      <c r="F95" s="3" t="s">
        <v>73</v>
      </c>
      <c r="G95" s="4">
        <v>43461</v>
      </c>
      <c r="H95" s="1" t="s">
        <v>1791</v>
      </c>
      <c r="I95" s="1" t="s">
        <v>1162</v>
      </c>
      <c r="J95" s="1" t="s">
        <v>1165</v>
      </c>
      <c r="K95" s="52" t="s">
        <v>123</v>
      </c>
      <c r="L95" s="51">
        <f>VLOOKUP(B95,選択リスト!$A$2:$B$4,2,FALSE)</f>
        <v>2</v>
      </c>
      <c r="M95" s="51">
        <f>IFERROR(VLOOKUP(C95,選択リスト!$C$2:$D$8,2,FALSE),0)</f>
        <v>1</v>
      </c>
      <c r="N95" s="53">
        <v>2</v>
      </c>
      <c r="O95" s="53">
        <v>1</v>
      </c>
    </row>
    <row r="96" spans="1:15" ht="36" x14ac:dyDescent="0.45">
      <c r="A96" s="3">
        <v>94</v>
      </c>
      <c r="B96" s="3" t="s">
        <v>94</v>
      </c>
      <c r="C96" s="3" t="s">
        <v>95</v>
      </c>
      <c r="D96" s="1" t="s">
        <v>30</v>
      </c>
      <c r="E96" s="1" t="s">
        <v>247</v>
      </c>
      <c r="F96" s="3" t="s">
        <v>73</v>
      </c>
      <c r="G96" s="4">
        <v>43509</v>
      </c>
      <c r="H96" s="1" t="s">
        <v>1264</v>
      </c>
      <c r="I96" s="1" t="s">
        <v>121</v>
      </c>
      <c r="J96" s="1" t="s">
        <v>122</v>
      </c>
      <c r="K96" s="52" t="s">
        <v>123</v>
      </c>
      <c r="L96" s="51">
        <f>VLOOKUP(B96,選択リスト!$A$2:$B$4,2,FALSE)</f>
        <v>2</v>
      </c>
      <c r="M96" s="51">
        <f>IFERROR(VLOOKUP(C96,選択リスト!$C$2:$D$8,2,FALSE),0)</f>
        <v>1</v>
      </c>
      <c r="N96" s="53">
        <v>2</v>
      </c>
      <c r="O96" s="53">
        <v>1</v>
      </c>
    </row>
    <row r="97" spans="1:15" ht="36" x14ac:dyDescent="0.45">
      <c r="A97" s="3">
        <v>95</v>
      </c>
      <c r="B97" s="3" t="s">
        <v>94</v>
      </c>
      <c r="C97" s="3" t="s">
        <v>95</v>
      </c>
      <c r="D97" s="1" t="s">
        <v>178</v>
      </c>
      <c r="E97" s="1" t="s">
        <v>1174</v>
      </c>
      <c r="F97" s="3" t="s">
        <v>73</v>
      </c>
      <c r="G97" s="4">
        <v>43556</v>
      </c>
      <c r="H97" s="1" t="s">
        <v>1792</v>
      </c>
      <c r="I97" s="1" t="s">
        <v>1155</v>
      </c>
      <c r="J97" s="89" t="s">
        <v>1806</v>
      </c>
      <c r="K97" s="52" t="s">
        <v>123</v>
      </c>
      <c r="L97" s="51">
        <f>VLOOKUP(B97,選択リスト!$A$2:$B$4,2,FALSE)</f>
        <v>2</v>
      </c>
      <c r="M97" s="51">
        <f>IFERROR(VLOOKUP(C97,選択リスト!$C$2:$D$8,2,FALSE),0)</f>
        <v>1</v>
      </c>
      <c r="N97" s="53">
        <v>2</v>
      </c>
      <c r="O97" s="53">
        <v>1</v>
      </c>
    </row>
    <row r="98" spans="1:15" ht="36" x14ac:dyDescent="0.45">
      <c r="A98" s="3">
        <v>96</v>
      </c>
      <c r="B98" s="3" t="s">
        <v>94</v>
      </c>
      <c r="C98" s="3" t="s">
        <v>95</v>
      </c>
      <c r="D98" s="1" t="s">
        <v>21</v>
      </c>
      <c r="E98" s="1" t="s">
        <v>234</v>
      </c>
      <c r="F98" s="3" t="s">
        <v>79</v>
      </c>
      <c r="G98" s="4">
        <v>43699</v>
      </c>
      <c r="H98" s="1" t="s">
        <v>1255</v>
      </c>
      <c r="I98" s="1" t="s">
        <v>121</v>
      </c>
      <c r="J98" s="1" t="s">
        <v>122</v>
      </c>
      <c r="K98" s="52" t="s">
        <v>123</v>
      </c>
      <c r="L98" s="51">
        <f>VLOOKUP(B98,選択リスト!$A$2:$B$4,2,FALSE)</f>
        <v>2</v>
      </c>
      <c r="M98" s="51">
        <f>IFERROR(VLOOKUP(C98,選択リスト!$C$2:$D$8,2,FALSE),0)</f>
        <v>1</v>
      </c>
      <c r="N98" s="53">
        <v>2</v>
      </c>
      <c r="O98" s="53">
        <v>1</v>
      </c>
    </row>
    <row r="99" spans="1:15" ht="36" x14ac:dyDescent="0.45">
      <c r="A99" s="3">
        <v>97</v>
      </c>
      <c r="B99" s="3" t="s">
        <v>94</v>
      </c>
      <c r="C99" s="3" t="s">
        <v>95</v>
      </c>
      <c r="D99" s="1" t="s">
        <v>15</v>
      </c>
      <c r="E99" s="1" t="s">
        <v>220</v>
      </c>
      <c r="F99" s="3" t="s">
        <v>73</v>
      </c>
      <c r="G99" s="4">
        <v>43704</v>
      </c>
      <c r="H99" s="1" t="s">
        <v>1253</v>
      </c>
      <c r="I99" s="1" t="s">
        <v>121</v>
      </c>
      <c r="J99" s="1" t="s">
        <v>122</v>
      </c>
      <c r="K99" s="52" t="s">
        <v>123</v>
      </c>
      <c r="L99" s="51">
        <f>VLOOKUP(B99,選択リスト!$A$2:$B$4,2,FALSE)</f>
        <v>2</v>
      </c>
      <c r="M99" s="51">
        <f>IFERROR(VLOOKUP(C99,選択リスト!$C$2:$D$8,2,FALSE),0)</f>
        <v>1</v>
      </c>
      <c r="N99" s="53">
        <v>2</v>
      </c>
      <c r="O99" s="53">
        <v>1</v>
      </c>
    </row>
    <row r="100" spans="1:15" ht="36" x14ac:dyDescent="0.45">
      <c r="A100" s="3">
        <v>98</v>
      </c>
      <c r="B100" s="3" t="s">
        <v>94</v>
      </c>
      <c r="C100" s="3" t="s">
        <v>95</v>
      </c>
      <c r="D100" s="1" t="s">
        <v>32</v>
      </c>
      <c r="E100" s="1" t="s">
        <v>248</v>
      </c>
      <c r="F100" s="3" t="s">
        <v>79</v>
      </c>
      <c r="G100" s="4">
        <v>43746</v>
      </c>
      <c r="H100" s="1" t="s">
        <v>1266</v>
      </c>
      <c r="I100" s="1" t="s">
        <v>121</v>
      </c>
      <c r="J100" s="1" t="s">
        <v>122</v>
      </c>
      <c r="K100" s="52" t="s">
        <v>123</v>
      </c>
      <c r="L100" s="51">
        <f>VLOOKUP(B100,選択リスト!$A$2:$B$4,2,FALSE)</f>
        <v>2</v>
      </c>
      <c r="M100" s="51">
        <f>IFERROR(VLOOKUP(C100,選択リスト!$C$2:$D$8,2,FALSE),0)</f>
        <v>1</v>
      </c>
      <c r="N100" s="53">
        <v>2</v>
      </c>
      <c r="O100" s="53">
        <v>1</v>
      </c>
    </row>
    <row r="101" spans="1:15" ht="54" x14ac:dyDescent="0.45">
      <c r="A101" s="3">
        <v>99</v>
      </c>
      <c r="B101" s="3" t="s">
        <v>94</v>
      </c>
      <c r="C101" s="3" t="s">
        <v>95</v>
      </c>
      <c r="D101" s="1" t="s">
        <v>177</v>
      </c>
      <c r="E101" s="1" t="s">
        <v>1355</v>
      </c>
      <c r="F101" s="3" t="s">
        <v>79</v>
      </c>
      <c r="G101" s="4">
        <v>43859</v>
      </c>
      <c r="H101" s="1" t="s">
        <v>1279</v>
      </c>
      <c r="I101" s="1" t="s">
        <v>121</v>
      </c>
      <c r="J101" s="1" t="s">
        <v>122</v>
      </c>
      <c r="K101" s="52" t="s">
        <v>123</v>
      </c>
      <c r="L101" s="51">
        <f>VLOOKUP(B101,選択リスト!$A$2:$B$4,2,FALSE)</f>
        <v>2</v>
      </c>
      <c r="M101" s="51">
        <f>IFERROR(VLOOKUP(C101,選択リスト!$C$2:$D$8,2,FALSE),0)</f>
        <v>1</v>
      </c>
      <c r="N101" s="53">
        <v>2</v>
      </c>
      <c r="O101" s="53">
        <v>1</v>
      </c>
    </row>
    <row r="102" spans="1:15" ht="54" x14ac:dyDescent="0.45">
      <c r="A102" s="3">
        <v>100</v>
      </c>
      <c r="B102" s="3" t="s">
        <v>94</v>
      </c>
      <c r="C102" s="3" t="s">
        <v>95</v>
      </c>
      <c r="D102" s="1" t="s">
        <v>178</v>
      </c>
      <c r="E102" s="1" t="s">
        <v>1175</v>
      </c>
      <c r="F102" s="3" t="s">
        <v>73</v>
      </c>
      <c r="G102" s="4">
        <v>43922</v>
      </c>
      <c r="H102" s="1" t="s">
        <v>1793</v>
      </c>
      <c r="I102" s="1" t="s">
        <v>1155</v>
      </c>
      <c r="J102" s="89" t="s">
        <v>1806</v>
      </c>
      <c r="K102" s="52" t="s">
        <v>123</v>
      </c>
      <c r="L102" s="51">
        <f>VLOOKUP(B102,選択リスト!$A$2:$B$4,2,FALSE)</f>
        <v>2</v>
      </c>
      <c r="M102" s="51">
        <f>IFERROR(VLOOKUP(C102,選択リスト!$C$2:$D$8,2,FALSE),0)</f>
        <v>1</v>
      </c>
      <c r="N102" s="53">
        <v>2</v>
      </c>
      <c r="O102" s="53">
        <v>1</v>
      </c>
    </row>
    <row r="103" spans="1:15" ht="36" x14ac:dyDescent="0.45">
      <c r="A103" s="3">
        <v>101</v>
      </c>
      <c r="B103" s="3" t="s">
        <v>94</v>
      </c>
      <c r="C103" s="3" t="s">
        <v>95</v>
      </c>
      <c r="D103" s="1" t="s">
        <v>96</v>
      </c>
      <c r="E103" s="1" t="s">
        <v>1712</v>
      </c>
      <c r="F103" s="3" t="s">
        <v>73</v>
      </c>
      <c r="G103" s="2">
        <v>44044</v>
      </c>
      <c r="H103" s="1" t="s">
        <v>1220</v>
      </c>
      <c r="I103" s="1" t="s">
        <v>97</v>
      </c>
      <c r="J103" s="1" t="s">
        <v>2</v>
      </c>
      <c r="K103" s="52"/>
      <c r="L103" s="51">
        <f>VLOOKUP(B103,選択リスト!$A$2:$B$4,2,FALSE)</f>
        <v>2</v>
      </c>
      <c r="M103" s="51">
        <f>IFERROR(VLOOKUP(C103,選択リスト!$C$2:$D$8,2,FALSE),0)</f>
        <v>1</v>
      </c>
      <c r="N103" s="53">
        <v>2</v>
      </c>
      <c r="O103" s="53">
        <v>1</v>
      </c>
    </row>
    <row r="104" spans="1:15" ht="36" x14ac:dyDescent="0.45">
      <c r="A104" s="3">
        <v>102</v>
      </c>
      <c r="B104" s="3" t="s">
        <v>94</v>
      </c>
      <c r="C104" s="3" t="s">
        <v>95</v>
      </c>
      <c r="D104" s="1" t="s">
        <v>98</v>
      </c>
      <c r="E104" s="1" t="s">
        <v>99</v>
      </c>
      <c r="F104" s="3" t="s">
        <v>73</v>
      </c>
      <c r="G104" s="2">
        <v>44044</v>
      </c>
      <c r="H104" s="1" t="s">
        <v>1220</v>
      </c>
      <c r="I104" s="1" t="s">
        <v>97</v>
      </c>
      <c r="J104" s="1" t="s">
        <v>2</v>
      </c>
      <c r="K104" s="52"/>
      <c r="L104" s="51">
        <f>VLOOKUP(B104,選択リスト!$A$2:$B$4,2,FALSE)</f>
        <v>2</v>
      </c>
      <c r="M104" s="51">
        <f>IFERROR(VLOOKUP(C104,選択リスト!$C$2:$D$8,2,FALSE),0)</f>
        <v>1</v>
      </c>
      <c r="N104" s="53">
        <v>2</v>
      </c>
      <c r="O104" s="53">
        <v>1</v>
      </c>
    </row>
    <row r="105" spans="1:15" ht="36" x14ac:dyDescent="0.45">
      <c r="A105" s="3">
        <v>103</v>
      </c>
      <c r="B105" s="3" t="s">
        <v>94</v>
      </c>
      <c r="C105" s="3" t="s">
        <v>95</v>
      </c>
      <c r="D105" s="1" t="s">
        <v>100</v>
      </c>
      <c r="E105" s="1" t="s">
        <v>101</v>
      </c>
      <c r="F105" s="3" t="s">
        <v>79</v>
      </c>
      <c r="G105" s="2">
        <v>44044</v>
      </c>
      <c r="H105" s="1" t="s">
        <v>1220</v>
      </c>
      <c r="I105" s="1" t="s">
        <v>97</v>
      </c>
      <c r="J105" s="1" t="s">
        <v>2</v>
      </c>
      <c r="K105" s="52"/>
      <c r="L105" s="51">
        <f>VLOOKUP(B105,選択リスト!$A$2:$B$4,2,FALSE)</f>
        <v>2</v>
      </c>
      <c r="M105" s="51">
        <f>IFERROR(VLOOKUP(C105,選択リスト!$C$2:$D$8,2,FALSE),0)</f>
        <v>1</v>
      </c>
      <c r="N105" s="53">
        <v>2</v>
      </c>
      <c r="O105" s="53">
        <v>1</v>
      </c>
    </row>
    <row r="106" spans="1:15" ht="36" x14ac:dyDescent="0.45">
      <c r="A106" s="3">
        <v>104</v>
      </c>
      <c r="B106" s="3" t="s">
        <v>94</v>
      </c>
      <c r="C106" s="3" t="s">
        <v>95</v>
      </c>
      <c r="D106" s="1" t="s">
        <v>102</v>
      </c>
      <c r="E106" s="1" t="s">
        <v>1713</v>
      </c>
      <c r="F106" s="3" t="s">
        <v>79</v>
      </c>
      <c r="G106" s="2">
        <v>44044</v>
      </c>
      <c r="H106" s="1" t="s">
        <v>1220</v>
      </c>
      <c r="I106" s="1" t="s">
        <v>97</v>
      </c>
      <c r="J106" s="1" t="s">
        <v>2</v>
      </c>
      <c r="K106" s="52"/>
      <c r="L106" s="51">
        <f>VLOOKUP(B106,選択リスト!$A$2:$B$4,2,FALSE)</f>
        <v>2</v>
      </c>
      <c r="M106" s="51">
        <f>IFERROR(VLOOKUP(C106,選択リスト!$C$2:$D$8,2,FALSE),0)</f>
        <v>1</v>
      </c>
      <c r="N106" s="53">
        <v>2</v>
      </c>
      <c r="O106" s="53">
        <v>1</v>
      </c>
    </row>
    <row r="107" spans="1:15" ht="36" x14ac:dyDescent="0.45">
      <c r="A107" s="3">
        <v>105</v>
      </c>
      <c r="B107" s="3" t="s">
        <v>94</v>
      </c>
      <c r="C107" s="3" t="s">
        <v>95</v>
      </c>
      <c r="D107" s="1" t="s">
        <v>103</v>
      </c>
      <c r="E107" s="1" t="s">
        <v>104</v>
      </c>
      <c r="F107" s="3" t="s">
        <v>79</v>
      </c>
      <c r="G107" s="2">
        <v>44044</v>
      </c>
      <c r="H107" s="1" t="s">
        <v>1220</v>
      </c>
      <c r="I107" s="1" t="s">
        <v>97</v>
      </c>
      <c r="J107" s="1" t="s">
        <v>2</v>
      </c>
      <c r="K107" s="52"/>
      <c r="L107" s="51">
        <f>VLOOKUP(B107,選択リスト!$A$2:$B$4,2,FALSE)</f>
        <v>2</v>
      </c>
      <c r="M107" s="51">
        <f>IFERROR(VLOOKUP(C107,選択リスト!$C$2:$D$8,2,FALSE),0)</f>
        <v>1</v>
      </c>
      <c r="N107" s="53">
        <v>2</v>
      </c>
      <c r="O107" s="53">
        <v>1</v>
      </c>
    </row>
    <row r="108" spans="1:15" ht="36" x14ac:dyDescent="0.45">
      <c r="A108" s="3">
        <v>106</v>
      </c>
      <c r="B108" s="3" t="s">
        <v>94</v>
      </c>
      <c r="C108" s="3" t="s">
        <v>95</v>
      </c>
      <c r="D108" s="1" t="s">
        <v>105</v>
      </c>
      <c r="E108" s="1" t="s">
        <v>101</v>
      </c>
      <c r="F108" s="3" t="s">
        <v>79</v>
      </c>
      <c r="G108" s="2">
        <v>44044</v>
      </c>
      <c r="H108" s="1" t="s">
        <v>1220</v>
      </c>
      <c r="I108" s="1" t="s">
        <v>97</v>
      </c>
      <c r="J108" s="1" t="s">
        <v>2</v>
      </c>
      <c r="K108" s="52"/>
      <c r="L108" s="51">
        <f>VLOOKUP(B108,選択リスト!$A$2:$B$4,2,FALSE)</f>
        <v>2</v>
      </c>
      <c r="M108" s="51">
        <f>IFERROR(VLOOKUP(C108,選択リスト!$C$2:$D$8,2,FALSE),0)</f>
        <v>1</v>
      </c>
      <c r="N108" s="53">
        <v>2</v>
      </c>
      <c r="O108" s="53">
        <v>1</v>
      </c>
    </row>
    <row r="109" spans="1:15" ht="36" x14ac:dyDescent="0.45">
      <c r="A109" s="3">
        <v>107</v>
      </c>
      <c r="B109" s="3" t="s">
        <v>94</v>
      </c>
      <c r="C109" s="3" t="s">
        <v>95</v>
      </c>
      <c r="D109" s="1" t="s">
        <v>106</v>
      </c>
      <c r="E109" s="1" t="s">
        <v>107</v>
      </c>
      <c r="F109" s="3" t="s">
        <v>73</v>
      </c>
      <c r="G109" s="2">
        <v>44044</v>
      </c>
      <c r="H109" s="1" t="s">
        <v>1220</v>
      </c>
      <c r="I109" s="1" t="s">
        <v>97</v>
      </c>
      <c r="J109" s="1" t="s">
        <v>2</v>
      </c>
      <c r="K109" s="52"/>
      <c r="L109" s="51">
        <f>VLOOKUP(B109,選択リスト!$A$2:$B$4,2,FALSE)</f>
        <v>2</v>
      </c>
      <c r="M109" s="51">
        <f>IFERROR(VLOOKUP(C109,選択リスト!$C$2:$D$8,2,FALSE),0)</f>
        <v>1</v>
      </c>
      <c r="N109" s="53">
        <v>2</v>
      </c>
      <c r="O109" s="53">
        <v>1</v>
      </c>
    </row>
    <row r="110" spans="1:15" ht="36" x14ac:dyDescent="0.45">
      <c r="A110" s="3">
        <v>108</v>
      </c>
      <c r="B110" s="3" t="s">
        <v>94</v>
      </c>
      <c r="C110" s="3" t="s">
        <v>95</v>
      </c>
      <c r="D110" s="1" t="s">
        <v>108</v>
      </c>
      <c r="E110" s="1" t="s">
        <v>1713</v>
      </c>
      <c r="F110" s="3" t="s">
        <v>79</v>
      </c>
      <c r="G110" s="2">
        <v>44044</v>
      </c>
      <c r="H110" s="1" t="s">
        <v>1220</v>
      </c>
      <c r="I110" s="1" t="s">
        <v>97</v>
      </c>
      <c r="J110" s="1" t="s">
        <v>2</v>
      </c>
      <c r="K110" s="52"/>
      <c r="L110" s="51">
        <f>VLOOKUP(B110,選択リスト!$A$2:$B$4,2,FALSE)</f>
        <v>2</v>
      </c>
      <c r="M110" s="51">
        <f>IFERROR(VLOOKUP(C110,選択リスト!$C$2:$D$8,2,FALSE),0)</f>
        <v>1</v>
      </c>
      <c r="N110" s="53">
        <v>2</v>
      </c>
      <c r="O110" s="53">
        <v>1</v>
      </c>
    </row>
    <row r="111" spans="1:15" ht="36" x14ac:dyDescent="0.45">
      <c r="A111" s="3">
        <v>109</v>
      </c>
      <c r="B111" s="3" t="s">
        <v>94</v>
      </c>
      <c r="C111" s="3" t="s">
        <v>95</v>
      </c>
      <c r="D111" s="1" t="s">
        <v>110</v>
      </c>
      <c r="E111" s="1" t="s">
        <v>107</v>
      </c>
      <c r="F111" s="3" t="s">
        <v>73</v>
      </c>
      <c r="G111" s="2">
        <v>44044</v>
      </c>
      <c r="H111" s="1" t="s">
        <v>1220</v>
      </c>
      <c r="I111" s="1" t="s">
        <v>97</v>
      </c>
      <c r="J111" s="1" t="s">
        <v>2</v>
      </c>
      <c r="K111" s="52"/>
      <c r="L111" s="51">
        <f>VLOOKUP(B111,選択リスト!$A$2:$B$4,2,FALSE)</f>
        <v>2</v>
      </c>
      <c r="M111" s="51">
        <f>IFERROR(VLOOKUP(C111,選択リスト!$C$2:$D$8,2,FALSE),0)</f>
        <v>1</v>
      </c>
      <c r="N111" s="53">
        <v>2</v>
      </c>
      <c r="O111" s="53">
        <v>1</v>
      </c>
    </row>
    <row r="112" spans="1:15" ht="36" x14ac:dyDescent="0.45">
      <c r="A112" s="3">
        <v>110</v>
      </c>
      <c r="B112" s="3" t="s">
        <v>94</v>
      </c>
      <c r="C112" s="3" t="s">
        <v>95</v>
      </c>
      <c r="D112" s="1" t="s">
        <v>113</v>
      </c>
      <c r="E112" s="1" t="s">
        <v>104</v>
      </c>
      <c r="F112" s="3" t="s">
        <v>79</v>
      </c>
      <c r="G112" s="2">
        <v>44044</v>
      </c>
      <c r="H112" s="1" t="s">
        <v>1220</v>
      </c>
      <c r="I112" s="1" t="s">
        <v>97</v>
      </c>
      <c r="J112" s="1" t="s">
        <v>2</v>
      </c>
      <c r="K112" s="52"/>
      <c r="L112" s="51">
        <f>VLOOKUP(B112,選択リスト!$A$2:$B$4,2,FALSE)</f>
        <v>2</v>
      </c>
      <c r="M112" s="51">
        <f>IFERROR(VLOOKUP(C112,選択リスト!$C$2:$D$8,2,FALSE),0)</f>
        <v>1</v>
      </c>
      <c r="N112" s="53">
        <v>2</v>
      </c>
      <c r="O112" s="53">
        <v>1</v>
      </c>
    </row>
    <row r="113" spans="1:15" ht="36" x14ac:dyDescent="0.45">
      <c r="A113" s="3">
        <v>111</v>
      </c>
      <c r="B113" s="3" t="s">
        <v>94</v>
      </c>
      <c r="C113" s="3" t="s">
        <v>95</v>
      </c>
      <c r="D113" s="1" t="s">
        <v>114</v>
      </c>
      <c r="E113" s="1" t="s">
        <v>101</v>
      </c>
      <c r="F113" s="3" t="s">
        <v>79</v>
      </c>
      <c r="G113" s="2">
        <v>44044</v>
      </c>
      <c r="H113" s="1" t="s">
        <v>1220</v>
      </c>
      <c r="I113" s="1" t="s">
        <v>97</v>
      </c>
      <c r="J113" s="1" t="s">
        <v>2</v>
      </c>
      <c r="K113" s="52"/>
      <c r="L113" s="51">
        <f>VLOOKUP(B113,選択リスト!$A$2:$B$4,2,FALSE)</f>
        <v>2</v>
      </c>
      <c r="M113" s="51">
        <f>IFERROR(VLOOKUP(C113,選択リスト!$C$2:$D$8,2,FALSE),0)</f>
        <v>1</v>
      </c>
      <c r="N113" s="53">
        <v>2</v>
      </c>
      <c r="O113" s="53">
        <v>1</v>
      </c>
    </row>
    <row r="114" spans="1:15" ht="36" x14ac:dyDescent="0.45">
      <c r="A114" s="3">
        <v>112</v>
      </c>
      <c r="B114" s="3" t="s">
        <v>94</v>
      </c>
      <c r="C114" s="3" t="s">
        <v>95</v>
      </c>
      <c r="D114" s="1" t="s">
        <v>115</v>
      </c>
      <c r="E114" s="1" t="s">
        <v>116</v>
      </c>
      <c r="F114" s="3" t="s">
        <v>79</v>
      </c>
      <c r="G114" s="2">
        <v>44044</v>
      </c>
      <c r="H114" s="1" t="s">
        <v>1220</v>
      </c>
      <c r="I114" s="1" t="s">
        <v>97</v>
      </c>
      <c r="J114" s="1" t="s">
        <v>2</v>
      </c>
      <c r="K114" s="52"/>
      <c r="L114" s="51">
        <f>VLOOKUP(B114,選択リスト!$A$2:$B$4,2,FALSE)</f>
        <v>2</v>
      </c>
      <c r="M114" s="51">
        <f>IFERROR(VLOOKUP(C114,選択リスト!$C$2:$D$8,2,FALSE),0)</f>
        <v>1</v>
      </c>
      <c r="N114" s="53">
        <v>2</v>
      </c>
      <c r="O114" s="53">
        <v>1</v>
      </c>
    </row>
    <row r="115" spans="1:15" ht="36" x14ac:dyDescent="0.45">
      <c r="A115" s="3">
        <v>113</v>
      </c>
      <c r="B115" s="3" t="s">
        <v>94</v>
      </c>
      <c r="C115" s="3" t="s">
        <v>95</v>
      </c>
      <c r="D115" s="1" t="s">
        <v>117</v>
      </c>
      <c r="E115" s="1" t="s">
        <v>118</v>
      </c>
      <c r="F115" s="3" t="s">
        <v>73</v>
      </c>
      <c r="G115" s="2">
        <v>44044</v>
      </c>
      <c r="H115" s="1" t="s">
        <v>1220</v>
      </c>
      <c r="I115" s="1" t="s">
        <v>97</v>
      </c>
      <c r="J115" s="1" t="s">
        <v>2</v>
      </c>
      <c r="K115" s="52"/>
      <c r="L115" s="51">
        <f>VLOOKUP(B115,選択リスト!$A$2:$B$4,2,FALSE)</f>
        <v>2</v>
      </c>
      <c r="M115" s="51">
        <f>IFERROR(VLOOKUP(C115,選択リスト!$C$2:$D$8,2,FALSE),0)</f>
        <v>1</v>
      </c>
      <c r="N115" s="53">
        <v>2</v>
      </c>
      <c r="O115" s="53">
        <v>1</v>
      </c>
    </row>
    <row r="116" spans="1:15" ht="36" x14ac:dyDescent="0.45">
      <c r="A116" s="3">
        <v>114</v>
      </c>
      <c r="B116" s="3" t="s">
        <v>94</v>
      </c>
      <c r="C116" s="3" t="s">
        <v>95</v>
      </c>
      <c r="D116" s="1" t="s">
        <v>157</v>
      </c>
      <c r="E116" s="1" t="s">
        <v>158</v>
      </c>
      <c r="F116" s="3" t="s">
        <v>79</v>
      </c>
      <c r="G116" s="4">
        <v>44175</v>
      </c>
      <c r="H116" s="1" t="s">
        <v>1238</v>
      </c>
      <c r="I116" s="1" t="s">
        <v>121</v>
      </c>
      <c r="J116" s="1" t="s">
        <v>122</v>
      </c>
      <c r="K116" s="52" t="s">
        <v>123</v>
      </c>
      <c r="L116" s="51">
        <f>VLOOKUP(B116,選択リスト!$A$2:$B$4,2,FALSE)</f>
        <v>2</v>
      </c>
      <c r="M116" s="51">
        <f>IFERROR(VLOOKUP(C116,選択リスト!$C$2:$D$8,2,FALSE),0)</f>
        <v>1</v>
      </c>
      <c r="N116" s="53">
        <v>2</v>
      </c>
      <c r="O116" s="53">
        <v>1</v>
      </c>
    </row>
    <row r="117" spans="1:15" ht="36" x14ac:dyDescent="0.45">
      <c r="A117" s="3">
        <v>115</v>
      </c>
      <c r="B117" s="3" t="s">
        <v>94</v>
      </c>
      <c r="C117" s="3" t="s">
        <v>95</v>
      </c>
      <c r="D117" s="1" t="s">
        <v>142</v>
      </c>
      <c r="E117" s="1" t="s">
        <v>143</v>
      </c>
      <c r="F117" s="3" t="s">
        <v>79</v>
      </c>
      <c r="G117" s="4">
        <v>44180</v>
      </c>
      <c r="H117" s="1" t="s">
        <v>1234</v>
      </c>
      <c r="I117" s="1" t="s">
        <v>121</v>
      </c>
      <c r="J117" s="1" t="s">
        <v>122</v>
      </c>
      <c r="K117" s="52" t="s">
        <v>123</v>
      </c>
      <c r="L117" s="51">
        <f>VLOOKUP(B117,選択リスト!$A$2:$B$4,2,FALSE)</f>
        <v>2</v>
      </c>
      <c r="M117" s="51">
        <f>IFERROR(VLOOKUP(C117,選択リスト!$C$2:$D$8,2,FALSE),0)</f>
        <v>1</v>
      </c>
      <c r="N117" s="53">
        <v>2</v>
      </c>
      <c r="O117" s="53">
        <v>1</v>
      </c>
    </row>
    <row r="118" spans="1:15" ht="36" x14ac:dyDescent="0.45">
      <c r="A118" s="3">
        <v>116</v>
      </c>
      <c r="B118" s="3" t="s">
        <v>94</v>
      </c>
      <c r="C118" s="3" t="s">
        <v>95</v>
      </c>
      <c r="D118" s="1" t="s">
        <v>5</v>
      </c>
      <c r="E118" s="1" t="s">
        <v>209</v>
      </c>
      <c r="F118" s="3" t="s">
        <v>73</v>
      </c>
      <c r="G118" s="2">
        <v>44228</v>
      </c>
      <c r="H118" s="1" t="s">
        <v>1222</v>
      </c>
      <c r="I118" s="1" t="s">
        <v>194</v>
      </c>
      <c r="J118" s="1" t="s">
        <v>6</v>
      </c>
      <c r="K118" s="52"/>
      <c r="L118" s="51">
        <f>VLOOKUP(B118,選択リスト!$A$2:$B$4,2,FALSE)</f>
        <v>2</v>
      </c>
      <c r="M118" s="51">
        <f>IFERROR(VLOOKUP(C118,選択リスト!$C$2:$D$8,2,FALSE),0)</f>
        <v>1</v>
      </c>
      <c r="N118" s="53">
        <v>2</v>
      </c>
      <c r="O118" s="53">
        <v>1</v>
      </c>
    </row>
    <row r="119" spans="1:15" ht="36" x14ac:dyDescent="0.45">
      <c r="A119" s="3">
        <v>117</v>
      </c>
      <c r="B119" s="3" t="s">
        <v>94</v>
      </c>
      <c r="C119" s="3" t="s">
        <v>95</v>
      </c>
      <c r="D119" s="1" t="s">
        <v>1368</v>
      </c>
      <c r="E119" s="1" t="s">
        <v>1375</v>
      </c>
      <c r="F119" s="3" t="s">
        <v>79</v>
      </c>
      <c r="G119" s="2">
        <v>44281</v>
      </c>
      <c r="H119" s="1" t="s">
        <v>1795</v>
      </c>
      <c r="I119" s="1" t="s">
        <v>1376</v>
      </c>
      <c r="J119" s="1" t="s">
        <v>1377</v>
      </c>
      <c r="K119" s="52"/>
      <c r="L119" s="51">
        <f>VLOOKUP(B119,選択リスト!$A$2:$B$4,2,FALSE)</f>
        <v>2</v>
      </c>
      <c r="M119" s="51">
        <f>IFERROR(VLOOKUP(C119,選択リスト!$C$2:$D$8,2,FALSE),0)</f>
        <v>1</v>
      </c>
      <c r="N119" s="53">
        <v>2</v>
      </c>
      <c r="O119" s="53">
        <v>1</v>
      </c>
    </row>
    <row r="120" spans="1:15" ht="72" x14ac:dyDescent="0.45">
      <c r="A120" s="3">
        <v>118</v>
      </c>
      <c r="B120" s="3" t="s">
        <v>94</v>
      </c>
      <c r="C120" s="3" t="s">
        <v>95</v>
      </c>
      <c r="D120" s="1" t="s">
        <v>130</v>
      </c>
      <c r="E120" s="1" t="s">
        <v>131</v>
      </c>
      <c r="F120" s="3" t="s">
        <v>79</v>
      </c>
      <c r="G120" s="4">
        <v>44326</v>
      </c>
      <c r="H120" s="1" t="s">
        <v>1275</v>
      </c>
      <c r="I120" s="1" t="s">
        <v>121</v>
      </c>
      <c r="J120" s="1" t="s">
        <v>122</v>
      </c>
      <c r="K120" s="52" t="s">
        <v>123</v>
      </c>
      <c r="L120" s="51">
        <f>VLOOKUP(B120,選択リスト!$A$2:$B$4,2,FALSE)</f>
        <v>2</v>
      </c>
      <c r="M120" s="51">
        <f>IFERROR(VLOOKUP(C120,選択リスト!$C$2:$D$8,2,FALSE),0)</f>
        <v>1</v>
      </c>
      <c r="N120" s="53">
        <v>2</v>
      </c>
      <c r="O120" s="53">
        <v>1</v>
      </c>
    </row>
    <row r="121" spans="1:15" ht="36" x14ac:dyDescent="0.45">
      <c r="A121" s="3">
        <v>119</v>
      </c>
      <c r="B121" s="3" t="s">
        <v>94</v>
      </c>
      <c r="C121" s="3" t="s">
        <v>95</v>
      </c>
      <c r="D121" s="1" t="s">
        <v>153</v>
      </c>
      <c r="E121" s="1" t="s">
        <v>154</v>
      </c>
      <c r="F121" s="3" t="s">
        <v>73</v>
      </c>
      <c r="G121" s="4">
        <v>44463</v>
      </c>
      <c r="H121" s="1" t="s">
        <v>1236</v>
      </c>
      <c r="I121" s="1" t="s">
        <v>121</v>
      </c>
      <c r="J121" s="1" t="s">
        <v>122</v>
      </c>
      <c r="K121" s="52" t="s">
        <v>123</v>
      </c>
      <c r="L121" s="51">
        <f>VLOOKUP(B121,選択リスト!$A$2:$B$4,2,FALSE)</f>
        <v>2</v>
      </c>
      <c r="M121" s="51">
        <f>IFERROR(VLOOKUP(C121,選択リスト!$C$2:$D$8,2,FALSE),0)</f>
        <v>1</v>
      </c>
      <c r="N121" s="53">
        <v>2</v>
      </c>
      <c r="O121" s="53">
        <v>1</v>
      </c>
    </row>
    <row r="122" spans="1:15" ht="36" x14ac:dyDescent="0.45">
      <c r="A122" s="3">
        <v>120</v>
      </c>
      <c r="B122" s="3" t="s">
        <v>94</v>
      </c>
      <c r="C122" s="3" t="s">
        <v>95</v>
      </c>
      <c r="D122" s="1" t="s">
        <v>149</v>
      </c>
      <c r="E122" s="1" t="s">
        <v>150</v>
      </c>
      <c r="F122" s="3" t="s">
        <v>73</v>
      </c>
      <c r="G122" s="4">
        <v>44477</v>
      </c>
      <c r="H122" s="1" t="s">
        <v>1753</v>
      </c>
      <c r="I122" s="1" t="s">
        <v>121</v>
      </c>
      <c r="J122" s="1" t="s">
        <v>122</v>
      </c>
      <c r="K122" s="52" t="s">
        <v>123</v>
      </c>
      <c r="L122" s="51">
        <f>VLOOKUP(B122,選択リスト!$A$2:$B$4,2,FALSE)</f>
        <v>2</v>
      </c>
      <c r="M122" s="51">
        <f>IFERROR(VLOOKUP(C122,選択リスト!$C$2:$D$8,2,FALSE),0)</f>
        <v>1</v>
      </c>
      <c r="N122" s="53">
        <v>2</v>
      </c>
      <c r="O122" s="53">
        <v>1</v>
      </c>
    </row>
    <row r="123" spans="1:15" ht="36" x14ac:dyDescent="0.45">
      <c r="A123" s="3">
        <v>121</v>
      </c>
      <c r="B123" s="3" t="s">
        <v>94</v>
      </c>
      <c r="C123" s="3" t="s">
        <v>95</v>
      </c>
      <c r="D123" s="1" t="s">
        <v>149</v>
      </c>
      <c r="E123" s="1" t="s">
        <v>151</v>
      </c>
      <c r="F123" s="3" t="s">
        <v>79</v>
      </c>
      <c r="G123" s="4">
        <v>44477</v>
      </c>
      <c r="H123" s="1" t="s">
        <v>1754</v>
      </c>
      <c r="I123" s="1" t="s">
        <v>121</v>
      </c>
      <c r="J123" s="1" t="s">
        <v>122</v>
      </c>
      <c r="K123" s="52" t="s">
        <v>123</v>
      </c>
      <c r="L123" s="51">
        <f>VLOOKUP(B123,選択リスト!$A$2:$B$4,2,FALSE)</f>
        <v>2</v>
      </c>
      <c r="M123" s="51">
        <f>IFERROR(VLOOKUP(C123,選択リスト!$C$2:$D$8,2,FALSE),0)</f>
        <v>1</v>
      </c>
      <c r="N123" s="53">
        <v>2</v>
      </c>
      <c r="O123" s="53">
        <v>1</v>
      </c>
    </row>
    <row r="124" spans="1:15" ht="54" x14ac:dyDescent="0.45">
      <c r="A124" s="3">
        <v>122</v>
      </c>
      <c r="B124" s="3" t="s">
        <v>94</v>
      </c>
      <c r="C124" s="3" t="s">
        <v>95</v>
      </c>
      <c r="D124" s="1" t="s">
        <v>232</v>
      </c>
      <c r="E124" s="1" t="s">
        <v>233</v>
      </c>
      <c r="F124" s="3" t="s">
        <v>79</v>
      </c>
      <c r="G124" s="4">
        <v>44530</v>
      </c>
      <c r="H124" s="1" t="s">
        <v>1796</v>
      </c>
      <c r="I124" s="1" t="s">
        <v>121</v>
      </c>
      <c r="J124" s="1" t="s">
        <v>122</v>
      </c>
      <c r="K124" s="52" t="s">
        <v>123</v>
      </c>
      <c r="L124" s="51">
        <f>VLOOKUP(B124,選択リスト!$A$2:$B$4,2,FALSE)</f>
        <v>2</v>
      </c>
      <c r="M124" s="51">
        <f>IFERROR(VLOOKUP(C124,選択リスト!$C$2:$D$8,2,FALSE),0)</f>
        <v>1</v>
      </c>
      <c r="N124" s="53">
        <v>2</v>
      </c>
      <c r="O124" s="53">
        <v>1</v>
      </c>
    </row>
    <row r="125" spans="1:15" ht="36" x14ac:dyDescent="0.45">
      <c r="A125" s="3">
        <v>123</v>
      </c>
      <c r="B125" s="3" t="s">
        <v>94</v>
      </c>
      <c r="C125" s="3" t="s">
        <v>95</v>
      </c>
      <c r="D125" s="5" t="s">
        <v>244</v>
      </c>
      <c r="E125" s="1" t="s">
        <v>245</v>
      </c>
      <c r="F125" s="3" t="s">
        <v>79</v>
      </c>
      <c r="G125" s="6">
        <v>44550</v>
      </c>
      <c r="H125" s="5" t="s">
        <v>1218</v>
      </c>
      <c r="I125" s="5" t="s">
        <v>175</v>
      </c>
      <c r="J125" s="1" t="s">
        <v>176</v>
      </c>
      <c r="K125" s="52" t="s">
        <v>123</v>
      </c>
      <c r="L125" s="51">
        <f>VLOOKUP(B125,選択リスト!$A$2:$B$4,2,FALSE)</f>
        <v>2</v>
      </c>
      <c r="M125" s="51">
        <f>IFERROR(VLOOKUP(C125,選択リスト!$C$2:$D$8,2,FALSE),0)</f>
        <v>1</v>
      </c>
      <c r="N125" s="53">
        <v>2</v>
      </c>
      <c r="O125" s="53">
        <v>1</v>
      </c>
    </row>
    <row r="126" spans="1:15" ht="36" x14ac:dyDescent="0.45">
      <c r="A126" s="3">
        <v>124</v>
      </c>
      <c r="B126" s="3" t="s">
        <v>94</v>
      </c>
      <c r="C126" s="3" t="s">
        <v>95</v>
      </c>
      <c r="D126" s="5" t="s">
        <v>1810</v>
      </c>
      <c r="E126" s="5" t="s">
        <v>230</v>
      </c>
      <c r="F126" s="3" t="s">
        <v>79</v>
      </c>
      <c r="G126" s="2">
        <v>44562</v>
      </c>
      <c r="H126" s="1" t="s">
        <v>1227</v>
      </c>
      <c r="I126" s="1" t="s">
        <v>228</v>
      </c>
      <c r="J126" s="1" t="s">
        <v>0</v>
      </c>
      <c r="K126" s="52" t="s">
        <v>229</v>
      </c>
      <c r="L126" s="51">
        <f>VLOOKUP(B126,選択リスト!$A$2:$B$4,2,FALSE)</f>
        <v>2</v>
      </c>
      <c r="M126" s="51">
        <f>IFERROR(VLOOKUP(C126,選択リスト!$C$2:$D$8,2,FALSE),0)</f>
        <v>1</v>
      </c>
      <c r="N126" s="53">
        <v>2</v>
      </c>
      <c r="O126" s="53">
        <v>1</v>
      </c>
    </row>
    <row r="127" spans="1:15" ht="36" x14ac:dyDescent="0.45">
      <c r="A127" s="3">
        <v>125</v>
      </c>
      <c r="B127" s="3" t="s">
        <v>94</v>
      </c>
      <c r="C127" s="3" t="s">
        <v>95</v>
      </c>
      <c r="D127" s="5" t="s">
        <v>1810</v>
      </c>
      <c r="E127" s="5" t="s">
        <v>231</v>
      </c>
      <c r="F127" s="3" t="s">
        <v>79</v>
      </c>
      <c r="G127" s="2">
        <v>44572</v>
      </c>
      <c r="H127" s="1" t="s">
        <v>1227</v>
      </c>
      <c r="I127" s="1" t="s">
        <v>228</v>
      </c>
      <c r="J127" s="1" t="s">
        <v>0</v>
      </c>
      <c r="K127" s="52" t="s">
        <v>229</v>
      </c>
      <c r="L127" s="51">
        <f>VLOOKUP(B127,選択リスト!$A$2:$B$4,2,FALSE)</f>
        <v>2</v>
      </c>
      <c r="M127" s="51">
        <f>IFERROR(VLOOKUP(C127,選択リスト!$C$2:$D$8,2,FALSE),0)</f>
        <v>1</v>
      </c>
      <c r="N127" s="53">
        <v>2</v>
      </c>
      <c r="O127" s="53">
        <v>1</v>
      </c>
    </row>
    <row r="128" spans="1:15" ht="72" x14ac:dyDescent="0.45">
      <c r="A128" s="3">
        <v>126</v>
      </c>
      <c r="B128" s="3" t="s">
        <v>94</v>
      </c>
      <c r="C128" s="3" t="s">
        <v>95</v>
      </c>
      <c r="D128" s="1" t="s">
        <v>128</v>
      </c>
      <c r="E128" s="1" t="s">
        <v>129</v>
      </c>
      <c r="F128" s="3" t="s">
        <v>73</v>
      </c>
      <c r="G128" s="4">
        <v>44642</v>
      </c>
      <c r="H128" s="1" t="s">
        <v>1274</v>
      </c>
      <c r="I128" s="1" t="s">
        <v>121</v>
      </c>
      <c r="J128" s="1" t="s">
        <v>122</v>
      </c>
      <c r="K128" s="52" t="s">
        <v>123</v>
      </c>
      <c r="L128" s="51">
        <f>VLOOKUP(B128,選択リスト!$A$2:$B$4,2,FALSE)</f>
        <v>2</v>
      </c>
      <c r="M128" s="51">
        <f>IFERROR(VLOOKUP(C128,選択リスト!$C$2:$D$8,2,FALSE),0)</f>
        <v>1</v>
      </c>
      <c r="N128" s="53">
        <v>2</v>
      </c>
      <c r="O128" s="53">
        <v>1</v>
      </c>
    </row>
    <row r="129" spans="1:15" ht="36" x14ac:dyDescent="0.45">
      <c r="A129" s="3">
        <v>127</v>
      </c>
      <c r="B129" s="3" t="s">
        <v>94</v>
      </c>
      <c r="C129" s="3" t="s">
        <v>95</v>
      </c>
      <c r="D129" s="1" t="s">
        <v>159</v>
      </c>
      <c r="E129" s="1" t="s">
        <v>160</v>
      </c>
      <c r="F129" s="3" t="s">
        <v>79</v>
      </c>
      <c r="G129" s="4">
        <v>44642</v>
      </c>
      <c r="H129" s="1" t="s">
        <v>1234</v>
      </c>
      <c r="I129" s="1" t="s">
        <v>121</v>
      </c>
      <c r="J129" s="1" t="s">
        <v>122</v>
      </c>
      <c r="K129" s="52" t="s">
        <v>123</v>
      </c>
      <c r="L129" s="51">
        <f>VLOOKUP(B129,選択リスト!$A$2:$B$4,2,FALSE)</f>
        <v>2</v>
      </c>
      <c r="M129" s="51">
        <f>IFERROR(VLOOKUP(C129,選択リスト!$C$2:$D$8,2,FALSE),0)</f>
        <v>1</v>
      </c>
      <c r="N129" s="53">
        <v>2</v>
      </c>
      <c r="O129" s="53">
        <v>1</v>
      </c>
    </row>
    <row r="130" spans="1:15" ht="36" x14ac:dyDescent="0.45">
      <c r="A130" s="3">
        <v>128</v>
      </c>
      <c r="B130" s="3" t="s">
        <v>94</v>
      </c>
      <c r="C130" s="3" t="s">
        <v>95</v>
      </c>
      <c r="D130" s="1" t="s">
        <v>159</v>
      </c>
      <c r="E130" s="1" t="s">
        <v>161</v>
      </c>
      <c r="F130" s="3" t="s">
        <v>79</v>
      </c>
      <c r="G130" s="4">
        <v>44642</v>
      </c>
      <c r="H130" s="1" t="s">
        <v>1234</v>
      </c>
      <c r="I130" s="1" t="s">
        <v>121</v>
      </c>
      <c r="J130" s="1" t="s">
        <v>122</v>
      </c>
      <c r="K130" s="52" t="s">
        <v>123</v>
      </c>
      <c r="L130" s="51">
        <f>VLOOKUP(B130,選択リスト!$A$2:$B$4,2,FALSE)</f>
        <v>2</v>
      </c>
      <c r="M130" s="51">
        <f>IFERROR(VLOOKUP(C130,選択リスト!$C$2:$D$8,2,FALSE),0)</f>
        <v>1</v>
      </c>
      <c r="N130" s="53">
        <v>2</v>
      </c>
      <c r="O130" s="53">
        <v>1</v>
      </c>
    </row>
    <row r="131" spans="1:15" ht="36" x14ac:dyDescent="0.45">
      <c r="A131" s="3">
        <v>129</v>
      </c>
      <c r="B131" s="3" t="s">
        <v>94</v>
      </c>
      <c r="C131" s="3" t="s">
        <v>95</v>
      </c>
      <c r="D131" s="1" t="s">
        <v>184</v>
      </c>
      <c r="E131" s="1" t="s">
        <v>185</v>
      </c>
      <c r="F131" s="3" t="s">
        <v>79</v>
      </c>
      <c r="G131" s="4">
        <v>44642</v>
      </c>
      <c r="H131" s="1" t="s">
        <v>1245</v>
      </c>
      <c r="I131" s="1" t="s">
        <v>121</v>
      </c>
      <c r="J131" s="1" t="s">
        <v>122</v>
      </c>
      <c r="K131" s="52" t="s">
        <v>123</v>
      </c>
      <c r="L131" s="51">
        <f>VLOOKUP(B131,選択リスト!$A$2:$B$4,2,FALSE)</f>
        <v>2</v>
      </c>
      <c r="M131" s="51">
        <f>IFERROR(VLOOKUP(C131,選択リスト!$C$2:$D$8,2,FALSE),0)</f>
        <v>1</v>
      </c>
      <c r="N131" s="53">
        <v>2</v>
      </c>
      <c r="O131" s="53">
        <v>1</v>
      </c>
    </row>
    <row r="132" spans="1:15" ht="36" x14ac:dyDescent="0.45">
      <c r="A132" s="3">
        <v>130</v>
      </c>
      <c r="B132" s="3" t="s">
        <v>94</v>
      </c>
      <c r="C132" s="3" t="s">
        <v>95</v>
      </c>
      <c r="D132" s="1" t="s">
        <v>184</v>
      </c>
      <c r="E132" s="1" t="s">
        <v>186</v>
      </c>
      <c r="F132" s="3" t="s">
        <v>79</v>
      </c>
      <c r="G132" s="4">
        <v>44642</v>
      </c>
      <c r="H132" s="1" t="s">
        <v>1245</v>
      </c>
      <c r="I132" s="1" t="s">
        <v>121</v>
      </c>
      <c r="J132" s="1" t="s">
        <v>122</v>
      </c>
      <c r="K132" s="52" t="s">
        <v>123</v>
      </c>
      <c r="L132" s="51">
        <f>VLOOKUP(B132,選択リスト!$A$2:$B$4,2,FALSE)</f>
        <v>2</v>
      </c>
      <c r="M132" s="51">
        <f>IFERROR(VLOOKUP(C132,選択リスト!$C$2:$D$8,2,FALSE),0)</f>
        <v>1</v>
      </c>
      <c r="N132" s="53">
        <v>2</v>
      </c>
      <c r="O132" s="53">
        <v>1</v>
      </c>
    </row>
    <row r="133" spans="1:15" ht="36" x14ac:dyDescent="0.45">
      <c r="A133" s="3">
        <v>131</v>
      </c>
      <c r="B133" s="3" t="s">
        <v>94</v>
      </c>
      <c r="C133" s="3" t="s">
        <v>95</v>
      </c>
      <c r="D133" s="1" t="s">
        <v>119</v>
      </c>
      <c r="E133" s="1" t="s">
        <v>120</v>
      </c>
      <c r="F133" s="3" t="s">
        <v>79</v>
      </c>
      <c r="G133" s="4">
        <v>44651</v>
      </c>
      <c r="H133" s="1" t="s">
        <v>1755</v>
      </c>
      <c r="I133" s="1" t="s">
        <v>121</v>
      </c>
      <c r="J133" s="1" t="s">
        <v>122</v>
      </c>
      <c r="K133" s="52" t="s">
        <v>123</v>
      </c>
      <c r="L133" s="51">
        <f>VLOOKUP(B133,選択リスト!$A$2:$B$4,2,FALSE)</f>
        <v>2</v>
      </c>
      <c r="M133" s="51">
        <f>IFERROR(VLOOKUP(C133,選択リスト!$C$2:$D$8,2,FALSE),0)</f>
        <v>1</v>
      </c>
      <c r="N133" s="53">
        <v>2</v>
      </c>
      <c r="O133" s="53">
        <v>1</v>
      </c>
    </row>
    <row r="134" spans="1:15" ht="36" x14ac:dyDescent="0.45">
      <c r="A134" s="3">
        <v>132</v>
      </c>
      <c r="B134" s="3" t="s">
        <v>94</v>
      </c>
      <c r="C134" s="3" t="s">
        <v>95</v>
      </c>
      <c r="D134" s="1" t="s">
        <v>109</v>
      </c>
      <c r="E134" s="1" t="s">
        <v>1713</v>
      </c>
      <c r="F134" s="3" t="s">
        <v>79</v>
      </c>
      <c r="G134" s="2">
        <v>44652</v>
      </c>
      <c r="H134" s="1" t="s">
        <v>1220</v>
      </c>
      <c r="I134" s="1" t="s">
        <v>97</v>
      </c>
      <c r="J134" s="1" t="s">
        <v>2</v>
      </c>
      <c r="K134" s="52"/>
      <c r="L134" s="51">
        <f>VLOOKUP(B134,選択リスト!$A$2:$B$4,2,FALSE)</f>
        <v>2</v>
      </c>
      <c r="M134" s="51">
        <f>IFERROR(VLOOKUP(C134,選択リスト!$C$2:$D$8,2,FALSE),0)</f>
        <v>1</v>
      </c>
      <c r="N134" s="53">
        <v>2</v>
      </c>
      <c r="O134" s="53">
        <v>1</v>
      </c>
    </row>
    <row r="135" spans="1:15" ht="36" x14ac:dyDescent="0.45">
      <c r="A135" s="3">
        <v>133</v>
      </c>
      <c r="B135" s="3" t="s">
        <v>94</v>
      </c>
      <c r="C135" s="3" t="s">
        <v>95</v>
      </c>
      <c r="D135" s="1" t="s">
        <v>111</v>
      </c>
      <c r="E135" s="1" t="s">
        <v>112</v>
      </c>
      <c r="F135" s="3" t="s">
        <v>79</v>
      </c>
      <c r="G135" s="2">
        <v>44652</v>
      </c>
      <c r="H135" s="1" t="s">
        <v>1220</v>
      </c>
      <c r="I135" s="1" t="s">
        <v>97</v>
      </c>
      <c r="J135" s="1" t="s">
        <v>2</v>
      </c>
      <c r="K135" s="52"/>
      <c r="L135" s="51">
        <f>VLOOKUP(B135,選択リスト!$A$2:$B$4,2,FALSE)</f>
        <v>2</v>
      </c>
      <c r="M135" s="51">
        <f>IFERROR(VLOOKUP(C135,選択リスト!$C$2:$D$8,2,FALSE),0)</f>
        <v>1</v>
      </c>
      <c r="N135" s="53">
        <v>2</v>
      </c>
      <c r="O135" s="53">
        <v>1</v>
      </c>
    </row>
    <row r="136" spans="1:15" ht="36" x14ac:dyDescent="0.45">
      <c r="A136" s="3">
        <v>134</v>
      </c>
      <c r="B136" s="3" t="s">
        <v>94</v>
      </c>
      <c r="C136" s="3" t="s">
        <v>95</v>
      </c>
      <c r="D136" s="1" t="s">
        <v>178</v>
      </c>
      <c r="E136" s="1" t="s">
        <v>1208</v>
      </c>
      <c r="F136" s="3" t="s">
        <v>73</v>
      </c>
      <c r="G136" s="4">
        <v>44652</v>
      </c>
      <c r="H136" s="1" t="s">
        <v>1794</v>
      </c>
      <c r="I136" s="1" t="s">
        <v>1155</v>
      </c>
      <c r="J136" s="89" t="s">
        <v>1806</v>
      </c>
      <c r="K136" s="52" t="s">
        <v>123</v>
      </c>
      <c r="L136" s="51">
        <f>VLOOKUP(B136,選択リスト!$A$2:$B$4,2,FALSE)</f>
        <v>2</v>
      </c>
      <c r="M136" s="51">
        <f>IFERROR(VLOOKUP(C136,選択リスト!$C$2:$D$8,2,FALSE),0)</f>
        <v>1</v>
      </c>
      <c r="N136" s="53">
        <v>2</v>
      </c>
      <c r="O136" s="53">
        <v>1</v>
      </c>
    </row>
    <row r="137" spans="1:15" ht="108" x14ac:dyDescent="0.45">
      <c r="A137" s="3">
        <v>135</v>
      </c>
      <c r="B137" s="3" t="s">
        <v>94</v>
      </c>
      <c r="C137" s="3" t="s">
        <v>95</v>
      </c>
      <c r="D137" s="1" t="s">
        <v>144</v>
      </c>
      <c r="E137" s="1" t="s">
        <v>145</v>
      </c>
      <c r="F137" s="3" t="s">
        <v>73</v>
      </c>
      <c r="G137" s="4">
        <v>44712</v>
      </c>
      <c r="H137" s="1" t="s">
        <v>1278</v>
      </c>
      <c r="I137" s="1" t="s">
        <v>121</v>
      </c>
      <c r="J137" s="1" t="s">
        <v>122</v>
      </c>
      <c r="K137" s="52" t="s">
        <v>123</v>
      </c>
      <c r="L137" s="51">
        <f>VLOOKUP(B137,選択リスト!$A$2:$B$4,2,FALSE)</f>
        <v>2</v>
      </c>
      <c r="M137" s="51">
        <f>IFERROR(VLOOKUP(C137,選択リスト!$C$2:$D$8,2,FALSE),0)</f>
        <v>1</v>
      </c>
      <c r="N137" s="53">
        <v>2</v>
      </c>
      <c r="O137" s="53">
        <v>1</v>
      </c>
    </row>
    <row r="138" spans="1:15" ht="36" x14ac:dyDescent="0.45">
      <c r="A138" s="3">
        <v>136</v>
      </c>
      <c r="B138" s="3" t="s">
        <v>94</v>
      </c>
      <c r="C138" s="3" t="s">
        <v>95</v>
      </c>
      <c r="D138" s="1" t="s">
        <v>149</v>
      </c>
      <c r="E138" s="1" t="s">
        <v>152</v>
      </c>
      <c r="F138" s="3" t="s">
        <v>79</v>
      </c>
      <c r="G138" s="4">
        <v>44712</v>
      </c>
      <c r="H138" s="1" t="s">
        <v>1754</v>
      </c>
      <c r="I138" s="1" t="s">
        <v>121</v>
      </c>
      <c r="J138" s="1" t="s">
        <v>122</v>
      </c>
      <c r="K138" s="52" t="s">
        <v>123</v>
      </c>
      <c r="L138" s="51">
        <f>VLOOKUP(B138,選択リスト!$A$2:$B$4,2,FALSE)</f>
        <v>2</v>
      </c>
      <c r="M138" s="51">
        <f>IFERROR(VLOOKUP(C138,選択リスト!$C$2:$D$8,2,FALSE),0)</f>
        <v>1</v>
      </c>
      <c r="N138" s="53">
        <v>2</v>
      </c>
      <c r="O138" s="53">
        <v>1</v>
      </c>
    </row>
    <row r="139" spans="1:15" ht="36" x14ac:dyDescent="0.45">
      <c r="A139" s="3">
        <v>137</v>
      </c>
      <c r="B139" s="3" t="s">
        <v>94</v>
      </c>
      <c r="C139" s="3" t="s">
        <v>95</v>
      </c>
      <c r="D139" s="5" t="s">
        <v>227</v>
      </c>
      <c r="E139" s="5" t="s">
        <v>20</v>
      </c>
      <c r="F139" s="3" t="s">
        <v>79</v>
      </c>
      <c r="G139" s="2">
        <v>44770</v>
      </c>
      <c r="H139" s="1" t="s">
        <v>1227</v>
      </c>
      <c r="I139" s="1" t="s">
        <v>228</v>
      </c>
      <c r="J139" s="1" t="s">
        <v>0</v>
      </c>
      <c r="K139" s="52" t="s">
        <v>229</v>
      </c>
      <c r="L139" s="51">
        <f>VLOOKUP(B139,選択リスト!$A$2:$B$4,2,FALSE)</f>
        <v>2</v>
      </c>
      <c r="M139" s="51">
        <f>IFERROR(VLOOKUP(C139,選択リスト!$C$2:$D$8,2,FALSE),0)</f>
        <v>1</v>
      </c>
      <c r="N139" s="53">
        <v>2</v>
      </c>
      <c r="O139" s="53">
        <v>1</v>
      </c>
    </row>
    <row r="140" spans="1:15" ht="36" x14ac:dyDescent="0.45">
      <c r="A140" s="3">
        <v>138</v>
      </c>
      <c r="B140" s="3" t="s">
        <v>94</v>
      </c>
      <c r="C140" s="3" t="s">
        <v>95</v>
      </c>
      <c r="D140" s="1" t="s">
        <v>210</v>
      </c>
      <c r="E140" s="1" t="s">
        <v>202</v>
      </c>
      <c r="F140" s="3" t="s">
        <v>79</v>
      </c>
      <c r="G140" s="4">
        <v>44771</v>
      </c>
      <c r="H140" s="1" t="s">
        <v>1249</v>
      </c>
      <c r="I140" s="1" t="s">
        <v>121</v>
      </c>
      <c r="J140" s="1" t="s">
        <v>122</v>
      </c>
      <c r="K140" s="52" t="s">
        <v>123</v>
      </c>
      <c r="L140" s="51">
        <f>VLOOKUP(B140,選択リスト!$A$2:$B$4,2,FALSE)</f>
        <v>2</v>
      </c>
      <c r="M140" s="51">
        <f>IFERROR(VLOOKUP(C140,選択リスト!$C$2:$D$8,2,FALSE),0)</f>
        <v>1</v>
      </c>
      <c r="N140" s="53">
        <v>2</v>
      </c>
      <c r="O140" s="53">
        <v>1</v>
      </c>
    </row>
    <row r="141" spans="1:15" ht="36" x14ac:dyDescent="0.45">
      <c r="A141" s="3">
        <v>139</v>
      </c>
      <c r="B141" s="3" t="s">
        <v>94</v>
      </c>
      <c r="C141" s="3" t="s">
        <v>95</v>
      </c>
      <c r="D141" s="1" t="s">
        <v>126</v>
      </c>
      <c r="E141" s="1" t="s">
        <v>127</v>
      </c>
      <c r="F141" s="3" t="s">
        <v>79</v>
      </c>
      <c r="G141" s="4">
        <v>44774</v>
      </c>
      <c r="H141" s="1" t="s">
        <v>1756</v>
      </c>
      <c r="I141" s="1" t="s">
        <v>121</v>
      </c>
      <c r="J141" s="1" t="s">
        <v>122</v>
      </c>
      <c r="K141" s="52" t="s">
        <v>123</v>
      </c>
      <c r="L141" s="51">
        <f>VLOOKUP(B141,選択リスト!$A$2:$B$4,2,FALSE)</f>
        <v>2</v>
      </c>
      <c r="M141" s="51">
        <f>IFERROR(VLOOKUP(C141,選択リスト!$C$2:$D$8,2,FALSE),0)</f>
        <v>1</v>
      </c>
      <c r="N141" s="53">
        <v>2</v>
      </c>
      <c r="O141" s="53">
        <v>1</v>
      </c>
    </row>
    <row r="142" spans="1:15" ht="36" x14ac:dyDescent="0.45">
      <c r="A142" s="3">
        <v>140</v>
      </c>
      <c r="B142" s="3" t="s">
        <v>94</v>
      </c>
      <c r="C142" s="3" t="s">
        <v>95</v>
      </c>
      <c r="D142" s="1" t="s">
        <v>119</v>
      </c>
      <c r="E142" s="1" t="s">
        <v>124</v>
      </c>
      <c r="F142" s="3" t="s">
        <v>79</v>
      </c>
      <c r="G142" s="4">
        <v>44799</v>
      </c>
      <c r="H142" s="1" t="s">
        <v>1755</v>
      </c>
      <c r="I142" s="1" t="s">
        <v>121</v>
      </c>
      <c r="J142" s="1" t="s">
        <v>122</v>
      </c>
      <c r="K142" s="52" t="s">
        <v>123</v>
      </c>
      <c r="L142" s="51">
        <f>VLOOKUP(B142,選択リスト!$A$2:$B$4,2,FALSE)</f>
        <v>2</v>
      </c>
      <c r="M142" s="51">
        <f>IFERROR(VLOOKUP(C142,選択リスト!$C$2:$D$8,2,FALSE),0)</f>
        <v>1</v>
      </c>
      <c r="N142" s="53">
        <v>2</v>
      </c>
      <c r="O142" s="53">
        <v>1</v>
      </c>
    </row>
    <row r="143" spans="1:15" ht="36" x14ac:dyDescent="0.45">
      <c r="A143" s="3">
        <v>141</v>
      </c>
      <c r="B143" s="3" t="s">
        <v>94</v>
      </c>
      <c r="C143" s="3" t="s">
        <v>95</v>
      </c>
      <c r="D143" s="1" t="s">
        <v>119</v>
      </c>
      <c r="E143" s="1" t="s">
        <v>125</v>
      </c>
      <c r="F143" s="3" t="s">
        <v>79</v>
      </c>
      <c r="G143" s="4">
        <v>44813</v>
      </c>
      <c r="H143" s="1" t="s">
        <v>1755</v>
      </c>
      <c r="I143" s="1" t="s">
        <v>121</v>
      </c>
      <c r="J143" s="1" t="s">
        <v>122</v>
      </c>
      <c r="K143" s="52" t="s">
        <v>123</v>
      </c>
      <c r="L143" s="51">
        <f>VLOOKUP(B143,選択リスト!$A$2:$B$4,2,FALSE)</f>
        <v>2</v>
      </c>
      <c r="M143" s="51">
        <f>IFERROR(VLOOKUP(C143,選択リスト!$C$2:$D$8,2,FALSE),0)</f>
        <v>1</v>
      </c>
      <c r="N143" s="53">
        <v>2</v>
      </c>
      <c r="O143" s="53">
        <v>1</v>
      </c>
    </row>
    <row r="144" spans="1:15" ht="36" x14ac:dyDescent="0.45">
      <c r="A144" s="3">
        <v>142</v>
      </c>
      <c r="B144" s="3" t="s">
        <v>94</v>
      </c>
      <c r="C144" s="3" t="s">
        <v>95</v>
      </c>
      <c r="D144" s="1" t="s">
        <v>1334</v>
      </c>
      <c r="E144" s="1" t="s">
        <v>1335</v>
      </c>
      <c r="F144" s="3" t="s">
        <v>79</v>
      </c>
      <c r="G144" s="4">
        <v>44895</v>
      </c>
      <c r="H144" s="1" t="s">
        <v>1755</v>
      </c>
      <c r="I144" s="1" t="s">
        <v>1336</v>
      </c>
      <c r="J144" s="1" t="s">
        <v>122</v>
      </c>
      <c r="K144" s="52" t="s">
        <v>1337</v>
      </c>
      <c r="L144" s="51">
        <f>VLOOKUP(B144,選択リスト!$A$2:$B$4,2,FALSE)</f>
        <v>2</v>
      </c>
      <c r="M144" s="51">
        <f>IFERROR(VLOOKUP(C144,選択リスト!$C$2:$D$8,2,FALSE),0)</f>
        <v>1</v>
      </c>
      <c r="N144" s="53">
        <v>2</v>
      </c>
      <c r="O144" s="53">
        <v>1</v>
      </c>
    </row>
    <row r="145" spans="1:15" ht="36" x14ac:dyDescent="0.45">
      <c r="A145" s="3">
        <v>143</v>
      </c>
      <c r="B145" s="3" t="s">
        <v>94</v>
      </c>
      <c r="C145" s="3" t="s">
        <v>95</v>
      </c>
      <c r="D145" s="1" t="s">
        <v>1347</v>
      </c>
      <c r="E145" s="1" t="s">
        <v>1701</v>
      </c>
      <c r="F145" s="3" t="s">
        <v>79</v>
      </c>
      <c r="G145" s="4">
        <v>44959</v>
      </c>
      <c r="H145" s="1" t="s">
        <v>1755</v>
      </c>
      <c r="I145" s="1" t="s">
        <v>1336</v>
      </c>
      <c r="J145" s="1" t="s">
        <v>122</v>
      </c>
      <c r="K145" s="52" t="s">
        <v>1337</v>
      </c>
      <c r="L145" s="51">
        <f>VLOOKUP(B145,選択リスト!$A$2:$B$4,2,FALSE)</f>
        <v>2</v>
      </c>
      <c r="M145" s="51">
        <f>IFERROR(VLOOKUP(C145,選択リスト!$C$2:$D$8,2,FALSE),0)</f>
        <v>1</v>
      </c>
      <c r="N145" s="53">
        <v>2</v>
      </c>
      <c r="O145" s="53">
        <v>1</v>
      </c>
    </row>
    <row r="146" spans="1:15" ht="36" x14ac:dyDescent="0.45">
      <c r="A146" s="3">
        <v>144</v>
      </c>
      <c r="B146" s="3" t="s">
        <v>94</v>
      </c>
      <c r="C146" s="3" t="s">
        <v>95</v>
      </c>
      <c r="D146" s="1" t="s">
        <v>1347</v>
      </c>
      <c r="E146" s="1" t="s">
        <v>1702</v>
      </c>
      <c r="F146" s="3" t="s">
        <v>79</v>
      </c>
      <c r="G146" s="4">
        <v>44959</v>
      </c>
      <c r="H146" s="1" t="s">
        <v>1755</v>
      </c>
      <c r="I146" s="1" t="s">
        <v>1336</v>
      </c>
      <c r="J146" s="1" t="s">
        <v>122</v>
      </c>
      <c r="K146" s="52" t="s">
        <v>1337</v>
      </c>
      <c r="L146" s="51">
        <f>VLOOKUP(B146,選択リスト!$A$2:$B$4,2,FALSE)</f>
        <v>2</v>
      </c>
      <c r="M146" s="51">
        <f>IFERROR(VLOOKUP(C146,選択リスト!$C$2:$D$8,2,FALSE),0)</f>
        <v>1</v>
      </c>
      <c r="N146" s="53">
        <v>2</v>
      </c>
      <c r="O146" s="53">
        <v>1</v>
      </c>
    </row>
    <row r="147" spans="1:15" ht="36" x14ac:dyDescent="0.45">
      <c r="A147" s="3">
        <v>145</v>
      </c>
      <c r="B147" s="3" t="s">
        <v>94</v>
      </c>
      <c r="C147" s="3" t="s">
        <v>95</v>
      </c>
      <c r="D147" s="1" t="s">
        <v>1347</v>
      </c>
      <c r="E147" s="1" t="s">
        <v>1703</v>
      </c>
      <c r="F147" s="3" t="s">
        <v>79</v>
      </c>
      <c r="G147" s="4">
        <v>44959</v>
      </c>
      <c r="H147" s="1" t="s">
        <v>1755</v>
      </c>
      <c r="I147" s="1" t="s">
        <v>1336</v>
      </c>
      <c r="J147" s="1" t="s">
        <v>122</v>
      </c>
      <c r="K147" s="52" t="s">
        <v>1337</v>
      </c>
      <c r="L147" s="51">
        <f>VLOOKUP(B147,選択リスト!$A$2:$B$4,2,FALSE)</f>
        <v>2</v>
      </c>
      <c r="M147" s="51">
        <f>IFERROR(VLOOKUP(C147,選択リスト!$C$2:$D$8,2,FALSE),0)</f>
        <v>1</v>
      </c>
      <c r="N147" s="53">
        <v>2</v>
      </c>
      <c r="O147" s="53">
        <v>1</v>
      </c>
    </row>
    <row r="148" spans="1:15" ht="36" x14ac:dyDescent="0.45">
      <c r="A148" s="3">
        <v>146</v>
      </c>
      <c r="B148" s="3" t="s">
        <v>94</v>
      </c>
      <c r="C148" s="3" t="s">
        <v>95</v>
      </c>
      <c r="D148" s="1" t="s">
        <v>1347</v>
      </c>
      <c r="E148" s="1" t="s">
        <v>1704</v>
      </c>
      <c r="F148" s="3" t="s">
        <v>79</v>
      </c>
      <c r="G148" s="4">
        <v>44959</v>
      </c>
      <c r="H148" s="1" t="s">
        <v>1755</v>
      </c>
      <c r="I148" s="1" t="s">
        <v>1336</v>
      </c>
      <c r="J148" s="1" t="s">
        <v>122</v>
      </c>
      <c r="K148" s="52" t="s">
        <v>1337</v>
      </c>
      <c r="L148" s="51">
        <f>VLOOKUP(B148,選択リスト!$A$2:$B$4,2,FALSE)</f>
        <v>2</v>
      </c>
      <c r="M148" s="51">
        <f>IFERROR(VLOOKUP(C148,選択リスト!$C$2:$D$8,2,FALSE),0)</f>
        <v>1</v>
      </c>
      <c r="N148" s="53">
        <v>2</v>
      </c>
      <c r="O148" s="53">
        <v>1</v>
      </c>
    </row>
    <row r="149" spans="1:15" ht="36" x14ac:dyDescent="0.45">
      <c r="A149" s="3">
        <v>147</v>
      </c>
      <c r="B149" s="3" t="s">
        <v>94</v>
      </c>
      <c r="C149" s="3" t="s">
        <v>95</v>
      </c>
      <c r="D149" s="1" t="s">
        <v>1334</v>
      </c>
      <c r="E149" s="1" t="s">
        <v>1338</v>
      </c>
      <c r="F149" s="3" t="s">
        <v>79</v>
      </c>
      <c r="G149" s="4">
        <v>45001</v>
      </c>
      <c r="H149" s="1" t="s">
        <v>1755</v>
      </c>
      <c r="I149" s="1" t="s">
        <v>1336</v>
      </c>
      <c r="J149" s="1" t="s">
        <v>122</v>
      </c>
      <c r="K149" s="52" t="s">
        <v>1337</v>
      </c>
      <c r="L149" s="51">
        <f>VLOOKUP(B149,選択リスト!$A$2:$B$4,2,FALSE)</f>
        <v>2</v>
      </c>
      <c r="M149" s="51">
        <f>IFERROR(VLOOKUP(C149,選択リスト!$C$2:$D$8,2,FALSE),0)</f>
        <v>1</v>
      </c>
      <c r="N149" s="53">
        <v>2</v>
      </c>
      <c r="O149" s="53">
        <v>1</v>
      </c>
    </row>
    <row r="150" spans="1:15" ht="36" x14ac:dyDescent="0.45">
      <c r="A150" s="3">
        <v>148</v>
      </c>
      <c r="B150" s="3" t="s">
        <v>94</v>
      </c>
      <c r="C150" s="3" t="s">
        <v>95</v>
      </c>
      <c r="D150" s="1" t="s">
        <v>1334</v>
      </c>
      <c r="E150" s="1" t="s">
        <v>1339</v>
      </c>
      <c r="F150" s="3" t="s">
        <v>79</v>
      </c>
      <c r="G150" s="4">
        <v>45001</v>
      </c>
      <c r="H150" s="1" t="s">
        <v>1755</v>
      </c>
      <c r="I150" s="1" t="s">
        <v>1336</v>
      </c>
      <c r="J150" s="1" t="s">
        <v>122</v>
      </c>
      <c r="K150" s="52" t="s">
        <v>1337</v>
      </c>
      <c r="L150" s="51">
        <f>VLOOKUP(B150,選択リスト!$A$2:$B$4,2,FALSE)</f>
        <v>2</v>
      </c>
      <c r="M150" s="51">
        <f>IFERROR(VLOOKUP(C150,選択リスト!$C$2:$D$8,2,FALSE),0)</f>
        <v>1</v>
      </c>
      <c r="N150" s="53">
        <v>2</v>
      </c>
      <c r="O150" s="53">
        <v>1</v>
      </c>
    </row>
    <row r="151" spans="1:15" ht="36" x14ac:dyDescent="0.45">
      <c r="A151" s="3">
        <v>149</v>
      </c>
      <c r="B151" s="3" t="s">
        <v>94</v>
      </c>
      <c r="C151" s="3" t="s">
        <v>95</v>
      </c>
      <c r="D151" s="1" t="s">
        <v>1334</v>
      </c>
      <c r="E151" s="1" t="s">
        <v>1340</v>
      </c>
      <c r="F151" s="3" t="s">
        <v>79</v>
      </c>
      <c r="G151" s="4">
        <v>45001</v>
      </c>
      <c r="H151" s="1" t="s">
        <v>1755</v>
      </c>
      <c r="I151" s="1" t="s">
        <v>1336</v>
      </c>
      <c r="J151" s="1" t="s">
        <v>122</v>
      </c>
      <c r="K151" s="52" t="s">
        <v>1337</v>
      </c>
      <c r="L151" s="51">
        <f>VLOOKUP(B151,選択リスト!$A$2:$B$4,2,FALSE)</f>
        <v>2</v>
      </c>
      <c r="M151" s="51">
        <f>IFERROR(VLOOKUP(C151,選択リスト!$C$2:$D$8,2,FALSE),0)</f>
        <v>1</v>
      </c>
      <c r="N151" s="53">
        <v>2</v>
      </c>
      <c r="O151" s="53">
        <v>1</v>
      </c>
    </row>
    <row r="152" spans="1:15" ht="36" x14ac:dyDescent="0.45">
      <c r="A152" s="3">
        <v>150</v>
      </c>
      <c r="B152" s="3" t="s">
        <v>94</v>
      </c>
      <c r="C152" s="3" t="s">
        <v>95</v>
      </c>
      <c r="D152" s="1" t="s">
        <v>1334</v>
      </c>
      <c r="E152" s="1" t="s">
        <v>1341</v>
      </c>
      <c r="F152" s="3" t="s">
        <v>79</v>
      </c>
      <c r="G152" s="4">
        <v>45001</v>
      </c>
      <c r="H152" s="1" t="s">
        <v>1755</v>
      </c>
      <c r="I152" s="1" t="s">
        <v>1336</v>
      </c>
      <c r="J152" s="1" t="s">
        <v>122</v>
      </c>
      <c r="K152" s="52" t="s">
        <v>1337</v>
      </c>
      <c r="L152" s="51">
        <f>VLOOKUP(B152,選択リスト!$A$2:$B$4,2,FALSE)</f>
        <v>2</v>
      </c>
      <c r="M152" s="51">
        <f>IFERROR(VLOOKUP(C152,選択リスト!$C$2:$D$8,2,FALSE),0)</f>
        <v>1</v>
      </c>
      <c r="N152" s="53">
        <v>2</v>
      </c>
      <c r="O152" s="53">
        <v>1</v>
      </c>
    </row>
    <row r="153" spans="1:15" ht="36" x14ac:dyDescent="0.45">
      <c r="A153" s="3">
        <v>151</v>
      </c>
      <c r="B153" s="3" t="s">
        <v>94</v>
      </c>
      <c r="C153" s="3" t="s">
        <v>95</v>
      </c>
      <c r="D153" s="1" t="s">
        <v>1334</v>
      </c>
      <c r="E153" s="1" t="s">
        <v>1342</v>
      </c>
      <c r="F153" s="3" t="s">
        <v>79</v>
      </c>
      <c r="G153" s="4">
        <v>45001</v>
      </c>
      <c r="H153" s="1" t="s">
        <v>1755</v>
      </c>
      <c r="I153" s="1" t="s">
        <v>1336</v>
      </c>
      <c r="J153" s="1" t="s">
        <v>122</v>
      </c>
      <c r="K153" s="52" t="s">
        <v>1337</v>
      </c>
      <c r="L153" s="51">
        <f>VLOOKUP(B153,選択リスト!$A$2:$B$4,2,FALSE)</f>
        <v>2</v>
      </c>
      <c r="M153" s="51">
        <f>IFERROR(VLOOKUP(C153,選択リスト!$C$2:$D$8,2,FALSE),0)</f>
        <v>1</v>
      </c>
      <c r="N153" s="53">
        <v>2</v>
      </c>
      <c r="O153" s="53">
        <v>1</v>
      </c>
    </row>
    <row r="154" spans="1:15" ht="36" x14ac:dyDescent="0.45">
      <c r="A154" s="3">
        <v>152</v>
      </c>
      <c r="B154" s="3" t="s">
        <v>94</v>
      </c>
      <c r="C154" s="3" t="s">
        <v>95</v>
      </c>
      <c r="D154" s="1" t="s">
        <v>1334</v>
      </c>
      <c r="E154" s="1" t="s">
        <v>1343</v>
      </c>
      <c r="F154" s="3" t="s">
        <v>79</v>
      </c>
      <c r="G154" s="4">
        <v>45001</v>
      </c>
      <c r="H154" s="1" t="s">
        <v>1755</v>
      </c>
      <c r="I154" s="1" t="s">
        <v>1336</v>
      </c>
      <c r="J154" s="1" t="s">
        <v>122</v>
      </c>
      <c r="K154" s="52" t="s">
        <v>1337</v>
      </c>
      <c r="L154" s="51">
        <f>VLOOKUP(B154,選択リスト!$A$2:$B$4,2,FALSE)</f>
        <v>2</v>
      </c>
      <c r="M154" s="51">
        <f>IFERROR(VLOOKUP(C154,選択リスト!$C$2:$D$8,2,FALSE),0)</f>
        <v>1</v>
      </c>
      <c r="N154" s="53">
        <v>2</v>
      </c>
      <c r="O154" s="53">
        <v>1</v>
      </c>
    </row>
    <row r="155" spans="1:15" ht="36" x14ac:dyDescent="0.45">
      <c r="A155" s="3">
        <v>153</v>
      </c>
      <c r="B155" s="3" t="s">
        <v>94</v>
      </c>
      <c r="C155" s="3" t="s">
        <v>95</v>
      </c>
      <c r="D155" s="1" t="s">
        <v>1334</v>
      </c>
      <c r="E155" s="1" t="s">
        <v>1344</v>
      </c>
      <c r="F155" s="3" t="s">
        <v>79</v>
      </c>
      <c r="G155" s="4">
        <v>45001</v>
      </c>
      <c r="H155" s="1" t="s">
        <v>1755</v>
      </c>
      <c r="I155" s="1" t="s">
        <v>1336</v>
      </c>
      <c r="J155" s="1" t="s">
        <v>122</v>
      </c>
      <c r="K155" s="52" t="s">
        <v>1337</v>
      </c>
      <c r="L155" s="51">
        <f>VLOOKUP(B155,選択リスト!$A$2:$B$4,2,FALSE)</f>
        <v>2</v>
      </c>
      <c r="M155" s="51">
        <f>IFERROR(VLOOKUP(C155,選択リスト!$C$2:$D$8,2,FALSE),0)</f>
        <v>1</v>
      </c>
      <c r="N155" s="53">
        <v>2</v>
      </c>
      <c r="O155" s="53">
        <v>1</v>
      </c>
    </row>
    <row r="156" spans="1:15" ht="36" x14ac:dyDescent="0.45">
      <c r="A156" s="3">
        <v>154</v>
      </c>
      <c r="B156" s="3" t="s">
        <v>94</v>
      </c>
      <c r="C156" s="3" t="s">
        <v>95</v>
      </c>
      <c r="D156" s="1" t="s">
        <v>1334</v>
      </c>
      <c r="E156" s="1" t="s">
        <v>1345</v>
      </c>
      <c r="F156" s="3" t="s">
        <v>79</v>
      </c>
      <c r="G156" s="4">
        <v>45001</v>
      </c>
      <c r="H156" s="1" t="s">
        <v>1755</v>
      </c>
      <c r="I156" s="1" t="s">
        <v>1336</v>
      </c>
      <c r="J156" s="1" t="s">
        <v>122</v>
      </c>
      <c r="K156" s="52" t="s">
        <v>1337</v>
      </c>
      <c r="L156" s="51">
        <f>VLOOKUP(B156,選択リスト!$A$2:$B$4,2,FALSE)</f>
        <v>2</v>
      </c>
      <c r="M156" s="51">
        <f>IFERROR(VLOOKUP(C156,選択リスト!$C$2:$D$8,2,FALSE),0)</f>
        <v>1</v>
      </c>
      <c r="N156" s="53">
        <v>2</v>
      </c>
      <c r="O156" s="53">
        <v>1</v>
      </c>
    </row>
    <row r="157" spans="1:15" ht="36" x14ac:dyDescent="0.45">
      <c r="A157" s="3">
        <v>155</v>
      </c>
      <c r="B157" s="3" t="s">
        <v>94</v>
      </c>
      <c r="C157" s="3" t="s">
        <v>95</v>
      </c>
      <c r="D157" s="1" t="s">
        <v>1347</v>
      </c>
      <c r="E157" s="1" t="s">
        <v>1705</v>
      </c>
      <c r="F157" s="3" t="s">
        <v>79</v>
      </c>
      <c r="G157" s="4">
        <v>45001</v>
      </c>
      <c r="H157" s="1" t="s">
        <v>1755</v>
      </c>
      <c r="I157" s="1" t="s">
        <v>1336</v>
      </c>
      <c r="J157" s="1" t="s">
        <v>122</v>
      </c>
      <c r="K157" s="52" t="s">
        <v>1337</v>
      </c>
      <c r="L157" s="51">
        <f>VLOOKUP(B157,選択リスト!$A$2:$B$4,2,FALSE)</f>
        <v>2</v>
      </c>
      <c r="M157" s="51">
        <f>IFERROR(VLOOKUP(C157,選択リスト!$C$2:$D$8,2,FALSE),0)</f>
        <v>1</v>
      </c>
      <c r="N157" s="53">
        <v>2</v>
      </c>
      <c r="O157" s="53">
        <v>1</v>
      </c>
    </row>
    <row r="158" spans="1:15" ht="36" x14ac:dyDescent="0.45">
      <c r="A158" s="3">
        <v>156</v>
      </c>
      <c r="B158" s="3" t="s">
        <v>94</v>
      </c>
      <c r="C158" s="3" t="s">
        <v>95</v>
      </c>
      <c r="D158" s="1" t="s">
        <v>1347</v>
      </c>
      <c r="E158" s="1" t="s">
        <v>1706</v>
      </c>
      <c r="F158" s="3" t="s">
        <v>79</v>
      </c>
      <c r="G158" s="4">
        <v>45001</v>
      </c>
      <c r="H158" s="1" t="s">
        <v>1755</v>
      </c>
      <c r="I158" s="1" t="s">
        <v>1336</v>
      </c>
      <c r="J158" s="1" t="s">
        <v>122</v>
      </c>
      <c r="K158" s="52" t="s">
        <v>1337</v>
      </c>
      <c r="L158" s="51">
        <f>VLOOKUP(B158,選択リスト!$A$2:$B$4,2,FALSE)</f>
        <v>2</v>
      </c>
      <c r="M158" s="51">
        <f>IFERROR(VLOOKUP(C158,選択リスト!$C$2:$D$8,2,FALSE),0)</f>
        <v>1</v>
      </c>
      <c r="N158" s="53">
        <v>2</v>
      </c>
      <c r="O158" s="53">
        <v>1</v>
      </c>
    </row>
    <row r="159" spans="1:15" ht="36" x14ac:dyDescent="0.45">
      <c r="A159" s="3">
        <v>157</v>
      </c>
      <c r="B159" s="3" t="s">
        <v>94</v>
      </c>
      <c r="C159" s="3" t="s">
        <v>95</v>
      </c>
      <c r="D159" s="1" t="s">
        <v>1347</v>
      </c>
      <c r="E159" s="1" t="s">
        <v>1707</v>
      </c>
      <c r="F159" s="3" t="s">
        <v>79</v>
      </c>
      <c r="G159" s="4">
        <v>45001</v>
      </c>
      <c r="H159" s="1" t="s">
        <v>1755</v>
      </c>
      <c r="I159" s="1" t="s">
        <v>1336</v>
      </c>
      <c r="J159" s="1" t="s">
        <v>122</v>
      </c>
      <c r="K159" s="52" t="s">
        <v>1337</v>
      </c>
      <c r="L159" s="51">
        <f>VLOOKUP(B159,選択リスト!$A$2:$B$4,2,FALSE)</f>
        <v>2</v>
      </c>
      <c r="M159" s="51">
        <f>IFERROR(VLOOKUP(C159,選択リスト!$C$2:$D$8,2,FALSE),0)</f>
        <v>1</v>
      </c>
      <c r="N159" s="53">
        <v>2</v>
      </c>
      <c r="O159" s="53">
        <v>1</v>
      </c>
    </row>
    <row r="160" spans="1:15" ht="36" x14ac:dyDescent="0.45">
      <c r="A160" s="3">
        <v>158</v>
      </c>
      <c r="B160" s="3" t="s">
        <v>94</v>
      </c>
      <c r="C160" s="3" t="s">
        <v>95</v>
      </c>
      <c r="D160" s="1" t="s">
        <v>1347</v>
      </c>
      <c r="E160" s="1" t="s">
        <v>1708</v>
      </c>
      <c r="F160" s="3" t="s">
        <v>79</v>
      </c>
      <c r="G160" s="4">
        <v>45001</v>
      </c>
      <c r="H160" s="1" t="s">
        <v>1755</v>
      </c>
      <c r="I160" s="1" t="s">
        <v>1336</v>
      </c>
      <c r="J160" s="1" t="s">
        <v>122</v>
      </c>
      <c r="K160" s="52" t="s">
        <v>1337</v>
      </c>
      <c r="L160" s="51">
        <f>VLOOKUP(B160,選択リスト!$A$2:$B$4,2,FALSE)</f>
        <v>2</v>
      </c>
      <c r="M160" s="51">
        <f>IFERROR(VLOOKUP(C160,選択リスト!$C$2:$D$8,2,FALSE),0)</f>
        <v>1</v>
      </c>
      <c r="N160" s="53">
        <v>2</v>
      </c>
      <c r="O160" s="53">
        <v>1</v>
      </c>
    </row>
    <row r="161" spans="1:15" ht="36" x14ac:dyDescent="0.45">
      <c r="A161" s="3">
        <v>159</v>
      </c>
      <c r="B161" s="3" t="s">
        <v>94</v>
      </c>
      <c r="C161" s="3" t="s">
        <v>95</v>
      </c>
      <c r="D161" s="1" t="s">
        <v>1334</v>
      </c>
      <c r="E161" s="1" t="s">
        <v>1348</v>
      </c>
      <c r="F161" s="3" t="s">
        <v>79</v>
      </c>
      <c r="G161" s="4">
        <v>45001</v>
      </c>
      <c r="H161" s="1" t="s">
        <v>1755</v>
      </c>
      <c r="I161" s="1" t="s">
        <v>1336</v>
      </c>
      <c r="J161" s="1" t="s">
        <v>122</v>
      </c>
      <c r="K161" s="52" t="s">
        <v>1337</v>
      </c>
      <c r="L161" s="51">
        <f>VLOOKUP(B161,選択リスト!$A$2:$B$4,2,FALSE)</f>
        <v>2</v>
      </c>
      <c r="M161" s="51">
        <f>IFERROR(VLOOKUP(C161,選択リスト!$C$2:$D$8,2,FALSE),0)</f>
        <v>1</v>
      </c>
      <c r="N161" s="53">
        <v>2</v>
      </c>
      <c r="O161" s="53">
        <v>1</v>
      </c>
    </row>
    <row r="162" spans="1:15" ht="36" x14ac:dyDescent="0.45">
      <c r="A162" s="3">
        <v>160</v>
      </c>
      <c r="B162" s="3" t="s">
        <v>94</v>
      </c>
      <c r="C162" s="3" t="s">
        <v>95</v>
      </c>
      <c r="D162" s="1" t="s">
        <v>1334</v>
      </c>
      <c r="E162" s="1" t="s">
        <v>1349</v>
      </c>
      <c r="F162" s="3" t="s">
        <v>79</v>
      </c>
      <c r="G162" s="4">
        <v>45001</v>
      </c>
      <c r="H162" s="1" t="s">
        <v>1755</v>
      </c>
      <c r="I162" s="1" t="s">
        <v>1336</v>
      </c>
      <c r="J162" s="1" t="s">
        <v>122</v>
      </c>
      <c r="K162" s="52" t="s">
        <v>1337</v>
      </c>
      <c r="L162" s="51">
        <f>VLOOKUP(B162,選択リスト!$A$2:$B$4,2,FALSE)</f>
        <v>2</v>
      </c>
      <c r="M162" s="51">
        <f>IFERROR(VLOOKUP(C162,選択リスト!$C$2:$D$8,2,FALSE),0)</f>
        <v>1</v>
      </c>
      <c r="N162" s="53">
        <v>2</v>
      </c>
      <c r="O162" s="53">
        <v>1</v>
      </c>
    </row>
    <row r="163" spans="1:15" ht="36" x14ac:dyDescent="0.45">
      <c r="A163" s="3">
        <v>161</v>
      </c>
      <c r="B163" s="58" t="s">
        <v>94</v>
      </c>
      <c r="C163" s="59" t="s">
        <v>95</v>
      </c>
      <c r="D163" s="1" t="s">
        <v>1698</v>
      </c>
      <c r="E163" s="1" t="s">
        <v>1699</v>
      </c>
      <c r="F163" s="59" t="s">
        <v>73</v>
      </c>
      <c r="G163" s="60">
        <v>45008</v>
      </c>
      <c r="H163" s="1" t="s">
        <v>1700</v>
      </c>
      <c r="I163" s="1" t="s">
        <v>1696</v>
      </c>
      <c r="J163" s="59" t="s">
        <v>1697</v>
      </c>
      <c r="K163" s="61"/>
      <c r="L163" s="51">
        <f>VLOOKUP(B163,選択リスト!$A$2:$B$4,2,FALSE)</f>
        <v>2</v>
      </c>
      <c r="M163" s="51">
        <f>IFERROR(VLOOKUP(C163,選択リスト!$C$2:$D$8,2,FALSE),0)</f>
        <v>1</v>
      </c>
      <c r="N163" s="53">
        <v>2</v>
      </c>
      <c r="O163" s="53">
        <v>1</v>
      </c>
    </row>
    <row r="164" spans="1:15" ht="36" x14ac:dyDescent="0.45">
      <c r="A164" s="3">
        <v>162</v>
      </c>
      <c r="B164" s="3" t="s">
        <v>94</v>
      </c>
      <c r="C164" s="3" t="s">
        <v>95</v>
      </c>
      <c r="D164" s="1" t="s">
        <v>1368</v>
      </c>
      <c r="E164" s="1" t="s">
        <v>1371</v>
      </c>
      <c r="F164" s="3" t="s">
        <v>79</v>
      </c>
      <c r="G164" s="2">
        <v>45017</v>
      </c>
      <c r="H164" s="1" t="s">
        <v>1797</v>
      </c>
      <c r="I164" s="1" t="s">
        <v>1369</v>
      </c>
      <c r="J164" s="1" t="s">
        <v>1370</v>
      </c>
      <c r="K164" s="52"/>
      <c r="L164" s="51">
        <f>VLOOKUP(B164,選択リスト!$A$2:$B$4,2,FALSE)</f>
        <v>2</v>
      </c>
      <c r="M164" s="51">
        <f>IFERROR(VLOOKUP(C164,選択リスト!$C$2:$D$8,2,FALSE),0)</f>
        <v>1</v>
      </c>
      <c r="N164" s="53">
        <v>2</v>
      </c>
      <c r="O164" s="53">
        <v>1</v>
      </c>
    </row>
    <row r="165" spans="1:15" ht="36" x14ac:dyDescent="0.45">
      <c r="A165" s="3">
        <v>163</v>
      </c>
      <c r="B165" s="3" t="s">
        <v>94</v>
      </c>
      <c r="C165" s="3" t="s">
        <v>95</v>
      </c>
      <c r="D165" s="1" t="s">
        <v>1368</v>
      </c>
      <c r="E165" s="1" t="s">
        <v>1372</v>
      </c>
      <c r="F165" s="3" t="s">
        <v>79</v>
      </c>
      <c r="G165" s="2">
        <v>45017</v>
      </c>
      <c r="H165" s="1" t="s">
        <v>1798</v>
      </c>
      <c r="I165" s="1" t="s">
        <v>1373</v>
      </c>
      <c r="J165" s="1" t="s">
        <v>585</v>
      </c>
      <c r="K165" s="52"/>
      <c r="L165" s="51">
        <f>VLOOKUP(B165,選択リスト!$A$2:$B$4,2,FALSE)</f>
        <v>2</v>
      </c>
      <c r="M165" s="51">
        <f>IFERROR(VLOOKUP(C165,選択リスト!$C$2:$D$8,2,FALSE),0)</f>
        <v>1</v>
      </c>
      <c r="N165" s="53">
        <v>2</v>
      </c>
      <c r="O165" s="53">
        <v>1</v>
      </c>
    </row>
    <row r="166" spans="1:15" ht="36" x14ac:dyDescent="0.45">
      <c r="A166" s="3">
        <v>164</v>
      </c>
      <c r="B166" s="3" t="s">
        <v>94</v>
      </c>
      <c r="C166" s="3" t="s">
        <v>95</v>
      </c>
      <c r="D166" s="1" t="s">
        <v>1368</v>
      </c>
      <c r="E166" s="1" t="s">
        <v>1374</v>
      </c>
      <c r="F166" s="3" t="s">
        <v>79</v>
      </c>
      <c r="G166" s="2">
        <v>45017</v>
      </c>
      <c r="H166" s="1" t="s">
        <v>1799</v>
      </c>
      <c r="I166" s="1" t="s">
        <v>1373</v>
      </c>
      <c r="J166" s="1" t="s">
        <v>585</v>
      </c>
      <c r="K166" s="52"/>
      <c r="L166" s="51">
        <f>VLOOKUP(B166,選択リスト!$A$2:$B$4,2,FALSE)</f>
        <v>2</v>
      </c>
      <c r="M166" s="51">
        <f>IFERROR(VLOOKUP(C166,選択リスト!$C$2:$D$8,2,FALSE),0)</f>
        <v>1</v>
      </c>
      <c r="N166" s="53">
        <v>2</v>
      </c>
      <c r="O166" s="53">
        <v>1</v>
      </c>
    </row>
    <row r="167" spans="1:15" ht="36" x14ac:dyDescent="0.45">
      <c r="A167" s="3">
        <v>165</v>
      </c>
      <c r="B167" s="3" t="s">
        <v>94</v>
      </c>
      <c r="C167" s="3" t="s">
        <v>95</v>
      </c>
      <c r="D167" s="1" t="s">
        <v>1368</v>
      </c>
      <c r="E167" s="1" t="s">
        <v>1374</v>
      </c>
      <c r="F167" s="3" t="s">
        <v>79</v>
      </c>
      <c r="G167" s="2">
        <v>45017</v>
      </c>
      <c r="H167" s="1" t="s">
        <v>1800</v>
      </c>
      <c r="I167" s="1" t="s">
        <v>1373</v>
      </c>
      <c r="J167" s="1" t="s">
        <v>585</v>
      </c>
      <c r="K167" s="52"/>
      <c r="L167" s="51">
        <f>VLOOKUP(B167,選択リスト!$A$2:$B$4,2,FALSE)</f>
        <v>2</v>
      </c>
      <c r="M167" s="51">
        <f>IFERROR(VLOOKUP(C167,選択リスト!$C$2:$D$8,2,FALSE),0)</f>
        <v>1</v>
      </c>
      <c r="N167" s="53">
        <v>2</v>
      </c>
      <c r="O167" s="53">
        <v>1</v>
      </c>
    </row>
    <row r="168" spans="1:15" ht="36" x14ac:dyDescent="0.45">
      <c r="A168" s="3">
        <v>166</v>
      </c>
      <c r="B168" s="3" t="s">
        <v>94</v>
      </c>
      <c r="C168" s="3" t="s">
        <v>95</v>
      </c>
      <c r="D168" s="1" t="s">
        <v>1368</v>
      </c>
      <c r="E168" s="1" t="s">
        <v>238</v>
      </c>
      <c r="F168" s="3" t="s">
        <v>73</v>
      </c>
      <c r="G168" s="2">
        <v>45017</v>
      </c>
      <c r="H168" s="1" t="s">
        <v>1801</v>
      </c>
      <c r="I168" s="1" t="s">
        <v>1369</v>
      </c>
      <c r="J168" s="1" t="s">
        <v>1370</v>
      </c>
      <c r="K168" s="52"/>
      <c r="L168" s="51">
        <f>VLOOKUP(B168,選択リスト!$A$2:$B$4,2,FALSE)</f>
        <v>2</v>
      </c>
      <c r="M168" s="51">
        <f>IFERROR(VLOOKUP(C168,選択リスト!$C$2:$D$8,2,FALSE),0)</f>
        <v>1</v>
      </c>
      <c r="N168" s="53">
        <v>2</v>
      </c>
      <c r="O168" s="53">
        <v>1</v>
      </c>
    </row>
    <row r="169" spans="1:15" ht="36" x14ac:dyDescent="0.45">
      <c r="A169" s="3">
        <v>167</v>
      </c>
      <c r="B169" s="3" t="s">
        <v>94</v>
      </c>
      <c r="C169" s="3" t="s">
        <v>95</v>
      </c>
      <c r="D169" s="1" t="s">
        <v>1334</v>
      </c>
      <c r="E169" s="1" t="s">
        <v>1346</v>
      </c>
      <c r="F169" s="3" t="s">
        <v>79</v>
      </c>
      <c r="G169" s="4">
        <v>45106</v>
      </c>
      <c r="H169" s="1" t="s">
        <v>1755</v>
      </c>
      <c r="I169" s="1" t="s">
        <v>1336</v>
      </c>
      <c r="J169" s="1" t="s">
        <v>122</v>
      </c>
      <c r="K169" s="52" t="s">
        <v>1337</v>
      </c>
      <c r="L169" s="51">
        <f>VLOOKUP(B169,選択リスト!$A$2:$B$4,2,FALSE)</f>
        <v>2</v>
      </c>
      <c r="M169" s="51">
        <f>IFERROR(VLOOKUP(C169,選択リスト!$C$2:$D$8,2,FALSE),0)</f>
        <v>1</v>
      </c>
      <c r="N169" s="53">
        <v>2</v>
      </c>
      <c r="O169" s="53">
        <v>1</v>
      </c>
    </row>
    <row r="170" spans="1:15" ht="54" x14ac:dyDescent="0.45">
      <c r="A170" s="3">
        <v>168</v>
      </c>
      <c r="B170" s="3" t="s">
        <v>94</v>
      </c>
      <c r="C170" s="3" t="s">
        <v>95</v>
      </c>
      <c r="D170" s="1" t="s">
        <v>1350</v>
      </c>
      <c r="E170" s="1" t="s">
        <v>1351</v>
      </c>
      <c r="F170" s="3" t="s">
        <v>79</v>
      </c>
      <c r="G170" s="4">
        <v>45236</v>
      </c>
      <c r="H170" s="1" t="s">
        <v>1277</v>
      </c>
      <c r="I170" s="1" t="s">
        <v>1336</v>
      </c>
      <c r="J170" s="1" t="s">
        <v>122</v>
      </c>
      <c r="K170" s="52" t="s">
        <v>1337</v>
      </c>
      <c r="L170" s="51">
        <f>VLOOKUP(B170,選択リスト!$A$2:$B$4,2,FALSE)</f>
        <v>2</v>
      </c>
      <c r="M170" s="51">
        <f>IFERROR(VLOOKUP(C170,選択リスト!$C$2:$D$8,2,FALSE),0)</f>
        <v>1</v>
      </c>
      <c r="N170" s="53">
        <v>2</v>
      </c>
      <c r="O170" s="53">
        <v>1</v>
      </c>
    </row>
    <row r="171" spans="1:15" ht="36" x14ac:dyDescent="0.45">
      <c r="A171" s="3">
        <v>169</v>
      </c>
      <c r="B171" s="3" t="s">
        <v>94</v>
      </c>
      <c r="C171" s="3" t="s">
        <v>95</v>
      </c>
      <c r="D171" s="1" t="s">
        <v>1352</v>
      </c>
      <c r="E171" s="1" t="s">
        <v>1353</v>
      </c>
      <c r="F171" s="3" t="s">
        <v>73</v>
      </c>
      <c r="G171" s="4">
        <v>45250</v>
      </c>
      <c r="H171" s="1" t="s">
        <v>1354</v>
      </c>
      <c r="I171" s="1" t="s">
        <v>121</v>
      </c>
      <c r="J171" s="1" t="s">
        <v>122</v>
      </c>
      <c r="K171" s="52" t="s">
        <v>123</v>
      </c>
      <c r="L171" s="51">
        <f>VLOOKUP(B171,選択リスト!$A$2:$B$4,2,FALSE)</f>
        <v>2</v>
      </c>
      <c r="M171" s="51">
        <f>IFERROR(VLOOKUP(C171,選択リスト!$C$2:$D$8,2,FALSE),0)</f>
        <v>1</v>
      </c>
      <c r="N171" s="53">
        <v>2</v>
      </c>
      <c r="O171" s="53">
        <v>1</v>
      </c>
    </row>
    <row r="172" spans="1:15" ht="36" x14ac:dyDescent="0.45">
      <c r="A172" s="3">
        <v>170</v>
      </c>
      <c r="B172" s="3" t="s">
        <v>94</v>
      </c>
      <c r="C172" s="3" t="s">
        <v>95</v>
      </c>
      <c r="D172" s="1" t="s">
        <v>1809</v>
      </c>
      <c r="E172" s="1" t="s">
        <v>1362</v>
      </c>
      <c r="F172" s="3" t="s">
        <v>73</v>
      </c>
      <c r="G172" s="4">
        <v>45250</v>
      </c>
      <c r="H172" s="1" t="s">
        <v>1263</v>
      </c>
      <c r="I172" s="1" t="s">
        <v>121</v>
      </c>
      <c r="J172" s="1" t="s">
        <v>122</v>
      </c>
      <c r="K172" s="52" t="s">
        <v>123</v>
      </c>
      <c r="L172" s="51">
        <f>VLOOKUP(B172,選択リスト!$A$2:$B$4,2,FALSE)</f>
        <v>2</v>
      </c>
      <c r="M172" s="51">
        <f>IFERROR(VLOOKUP(C172,選択リスト!$C$2:$D$8,2,FALSE),0)</f>
        <v>1</v>
      </c>
      <c r="N172" s="53">
        <v>2</v>
      </c>
      <c r="O172" s="53">
        <v>1</v>
      </c>
    </row>
    <row r="173" spans="1:15" ht="36" x14ac:dyDescent="0.45">
      <c r="A173" s="3">
        <v>171</v>
      </c>
      <c r="B173" s="3" t="s">
        <v>94</v>
      </c>
      <c r="C173" s="3" t="s">
        <v>95</v>
      </c>
      <c r="D173" s="1" t="s">
        <v>1809</v>
      </c>
      <c r="E173" s="1" t="s">
        <v>1363</v>
      </c>
      <c r="F173" s="3" t="s">
        <v>73</v>
      </c>
      <c r="G173" s="4">
        <v>45250</v>
      </c>
      <c r="H173" s="1" t="s">
        <v>1263</v>
      </c>
      <c r="I173" s="1" t="s">
        <v>121</v>
      </c>
      <c r="J173" s="1" t="s">
        <v>122</v>
      </c>
      <c r="K173" s="52" t="s">
        <v>123</v>
      </c>
      <c r="L173" s="51">
        <f>VLOOKUP(B173,選択リスト!$A$2:$B$4,2,FALSE)</f>
        <v>2</v>
      </c>
      <c r="M173" s="51">
        <f>IFERROR(VLOOKUP(C173,選択リスト!$C$2:$D$8,2,FALSE),0)</f>
        <v>1</v>
      </c>
      <c r="N173" s="53">
        <v>2</v>
      </c>
      <c r="O173" s="53">
        <v>1</v>
      </c>
    </row>
    <row r="174" spans="1:15" ht="36" x14ac:dyDescent="0.45">
      <c r="A174" s="3">
        <v>172</v>
      </c>
      <c r="B174" s="62" t="s">
        <v>37</v>
      </c>
      <c r="C174" s="3" t="s">
        <v>95</v>
      </c>
      <c r="D174" s="63" t="s">
        <v>1448</v>
      </c>
      <c r="E174" s="63" t="s">
        <v>1451</v>
      </c>
      <c r="F174" s="64" t="s">
        <v>73</v>
      </c>
      <c r="G174" s="65">
        <v>45279</v>
      </c>
      <c r="H174" s="66" t="s">
        <v>1452</v>
      </c>
      <c r="I174" s="63" t="s">
        <v>228</v>
      </c>
      <c r="J174" s="63" t="s">
        <v>75</v>
      </c>
      <c r="K174" s="90"/>
      <c r="L174" s="51">
        <f>VLOOKUP(B174,選択リスト!$A$2:$B$4,2,FALSE)</f>
        <v>2</v>
      </c>
      <c r="M174" s="51">
        <f>IFERROR(VLOOKUP(C174,選択リスト!$C$2:$D$8,2,FALSE),0)</f>
        <v>1</v>
      </c>
      <c r="N174" s="53">
        <v>2</v>
      </c>
      <c r="O174" s="53">
        <v>1</v>
      </c>
    </row>
    <row r="175" spans="1:15" ht="36" x14ac:dyDescent="0.45">
      <c r="A175" s="3">
        <v>173</v>
      </c>
      <c r="B175" s="62" t="s">
        <v>37</v>
      </c>
      <c r="C175" s="3" t="s">
        <v>95</v>
      </c>
      <c r="D175" s="63" t="s">
        <v>1448</v>
      </c>
      <c r="E175" s="63" t="s">
        <v>1449</v>
      </c>
      <c r="F175" s="64" t="s">
        <v>73</v>
      </c>
      <c r="G175" s="65">
        <v>45279</v>
      </c>
      <c r="H175" s="67" t="s">
        <v>1450</v>
      </c>
      <c r="I175" s="63" t="s">
        <v>228</v>
      </c>
      <c r="J175" s="63" t="s">
        <v>75</v>
      </c>
      <c r="K175" s="90"/>
      <c r="L175" s="51">
        <f>VLOOKUP(B175,選択リスト!$A$2:$B$4,2,FALSE)</f>
        <v>2</v>
      </c>
      <c r="M175" s="51">
        <f>IFERROR(VLOOKUP(C175,選択リスト!$C$2:$D$8,2,FALSE),0)</f>
        <v>1</v>
      </c>
      <c r="N175" s="53">
        <v>2</v>
      </c>
      <c r="O175" s="53">
        <v>1</v>
      </c>
    </row>
    <row r="176" spans="1:15" ht="36" x14ac:dyDescent="0.45">
      <c r="A176" s="3">
        <v>174</v>
      </c>
      <c r="B176" s="3" t="s">
        <v>94</v>
      </c>
      <c r="C176" s="3" t="s">
        <v>249</v>
      </c>
      <c r="D176" s="5" t="s">
        <v>253</v>
      </c>
      <c r="E176" s="5" t="s">
        <v>254</v>
      </c>
      <c r="F176" s="3" t="s">
        <v>73</v>
      </c>
      <c r="G176" s="2">
        <v>38443</v>
      </c>
      <c r="H176" s="5" t="s">
        <v>1758</v>
      </c>
      <c r="I176" s="5" t="s">
        <v>255</v>
      </c>
      <c r="J176" s="1" t="s">
        <v>34</v>
      </c>
      <c r="K176" s="52"/>
      <c r="L176" s="51">
        <f>VLOOKUP(B176,選択リスト!$A$2:$B$4,2,FALSE)</f>
        <v>2</v>
      </c>
      <c r="M176" s="51">
        <f>IFERROR(VLOOKUP(C176,選択リスト!$C$2:$D$8,2,FALSE),0)</f>
        <v>2</v>
      </c>
      <c r="N176" s="53">
        <v>2</v>
      </c>
      <c r="O176" s="53">
        <v>2</v>
      </c>
    </row>
    <row r="177" spans="1:15" ht="36" x14ac:dyDescent="0.45">
      <c r="A177" s="3">
        <v>175</v>
      </c>
      <c r="B177" s="3" t="s">
        <v>94</v>
      </c>
      <c r="C177" s="3" t="s">
        <v>249</v>
      </c>
      <c r="D177" s="5" t="s">
        <v>253</v>
      </c>
      <c r="E177" s="5" t="s">
        <v>256</v>
      </c>
      <c r="F177" s="3" t="s">
        <v>79</v>
      </c>
      <c r="G177" s="2">
        <v>38443</v>
      </c>
      <c r="H177" s="5" t="s">
        <v>1759</v>
      </c>
      <c r="I177" s="5" t="s">
        <v>255</v>
      </c>
      <c r="J177" s="1" t="s">
        <v>34</v>
      </c>
      <c r="K177" s="52"/>
      <c r="L177" s="51">
        <f>VLOOKUP(B177,選択リスト!$A$2:$B$4,2,FALSE)</f>
        <v>2</v>
      </c>
      <c r="M177" s="51">
        <f>IFERROR(VLOOKUP(C177,選択リスト!$C$2:$D$8,2,FALSE),0)</f>
        <v>2</v>
      </c>
      <c r="N177" s="53">
        <v>2</v>
      </c>
      <c r="O177" s="53">
        <v>2</v>
      </c>
    </row>
    <row r="178" spans="1:15" ht="36" x14ac:dyDescent="0.45">
      <c r="A178" s="3">
        <v>176</v>
      </c>
      <c r="B178" s="3" t="s">
        <v>94</v>
      </c>
      <c r="C178" s="3" t="s">
        <v>249</v>
      </c>
      <c r="D178" s="5" t="s">
        <v>253</v>
      </c>
      <c r="E178" s="5" t="s">
        <v>257</v>
      </c>
      <c r="F178" s="3" t="s">
        <v>79</v>
      </c>
      <c r="G178" s="2">
        <v>38443</v>
      </c>
      <c r="H178" s="5" t="s">
        <v>1760</v>
      </c>
      <c r="I178" s="5" t="s">
        <v>255</v>
      </c>
      <c r="J178" s="1" t="s">
        <v>34</v>
      </c>
      <c r="K178" s="52"/>
      <c r="L178" s="51">
        <f>VLOOKUP(B178,選択リスト!$A$2:$B$4,2,FALSE)</f>
        <v>2</v>
      </c>
      <c r="M178" s="51">
        <f>IFERROR(VLOOKUP(C178,選択リスト!$C$2:$D$8,2,FALSE),0)</f>
        <v>2</v>
      </c>
      <c r="N178" s="53">
        <v>2</v>
      </c>
      <c r="O178" s="53">
        <v>2</v>
      </c>
    </row>
    <row r="179" spans="1:15" ht="36" x14ac:dyDescent="0.45">
      <c r="A179" s="3">
        <v>177</v>
      </c>
      <c r="B179" s="3" t="s">
        <v>94</v>
      </c>
      <c r="C179" s="3" t="s">
        <v>249</v>
      </c>
      <c r="D179" s="5" t="s">
        <v>253</v>
      </c>
      <c r="E179" s="5" t="s">
        <v>258</v>
      </c>
      <c r="F179" s="3" t="s">
        <v>79</v>
      </c>
      <c r="G179" s="2">
        <v>38443</v>
      </c>
      <c r="H179" s="5" t="s">
        <v>1760</v>
      </c>
      <c r="I179" s="5" t="s">
        <v>255</v>
      </c>
      <c r="J179" s="1" t="s">
        <v>34</v>
      </c>
      <c r="K179" s="52"/>
      <c r="L179" s="51">
        <f>VLOOKUP(B179,選択リスト!$A$2:$B$4,2,FALSE)</f>
        <v>2</v>
      </c>
      <c r="M179" s="51">
        <f>IFERROR(VLOOKUP(C179,選択リスト!$C$2:$D$8,2,FALSE),0)</f>
        <v>2</v>
      </c>
      <c r="N179" s="53">
        <v>2</v>
      </c>
      <c r="O179" s="53">
        <v>2</v>
      </c>
    </row>
    <row r="180" spans="1:15" ht="36" x14ac:dyDescent="0.45">
      <c r="A180" s="3">
        <v>178</v>
      </c>
      <c r="B180" s="3" t="s">
        <v>94</v>
      </c>
      <c r="C180" s="3" t="s">
        <v>249</v>
      </c>
      <c r="D180" s="5" t="s">
        <v>253</v>
      </c>
      <c r="E180" s="5" t="s">
        <v>259</v>
      </c>
      <c r="F180" s="3" t="s">
        <v>79</v>
      </c>
      <c r="G180" s="2">
        <v>38443</v>
      </c>
      <c r="H180" s="5" t="s">
        <v>1760</v>
      </c>
      <c r="I180" s="5" t="s">
        <v>255</v>
      </c>
      <c r="J180" s="1" t="s">
        <v>34</v>
      </c>
      <c r="K180" s="52"/>
      <c r="L180" s="51">
        <f>VLOOKUP(B180,選択リスト!$A$2:$B$4,2,FALSE)</f>
        <v>2</v>
      </c>
      <c r="M180" s="51">
        <f>IFERROR(VLOOKUP(C180,選択リスト!$C$2:$D$8,2,FALSE),0)</f>
        <v>2</v>
      </c>
      <c r="N180" s="53">
        <v>2</v>
      </c>
      <c r="O180" s="53">
        <v>2</v>
      </c>
    </row>
    <row r="181" spans="1:15" ht="36" x14ac:dyDescent="0.45">
      <c r="A181" s="3">
        <v>179</v>
      </c>
      <c r="B181" s="3" t="s">
        <v>94</v>
      </c>
      <c r="C181" s="3" t="s">
        <v>249</v>
      </c>
      <c r="D181" s="5" t="s">
        <v>253</v>
      </c>
      <c r="E181" s="5" t="s">
        <v>260</v>
      </c>
      <c r="F181" s="3" t="s">
        <v>79</v>
      </c>
      <c r="G181" s="2">
        <v>38443</v>
      </c>
      <c r="H181" s="5" t="s">
        <v>1760</v>
      </c>
      <c r="I181" s="5" t="s">
        <v>255</v>
      </c>
      <c r="J181" s="1" t="s">
        <v>34</v>
      </c>
      <c r="K181" s="52"/>
      <c r="L181" s="51">
        <f>VLOOKUP(B181,選択リスト!$A$2:$B$4,2,FALSE)</f>
        <v>2</v>
      </c>
      <c r="M181" s="51">
        <f>IFERROR(VLOOKUP(C181,選択リスト!$C$2:$D$8,2,FALSE),0)</f>
        <v>2</v>
      </c>
      <c r="N181" s="53">
        <v>2</v>
      </c>
      <c r="O181" s="53">
        <v>2</v>
      </c>
    </row>
    <row r="182" spans="1:15" ht="36" x14ac:dyDescent="0.45">
      <c r="A182" s="3">
        <v>180</v>
      </c>
      <c r="B182" s="3" t="s">
        <v>94</v>
      </c>
      <c r="C182" s="3" t="s">
        <v>249</v>
      </c>
      <c r="D182" s="5" t="s">
        <v>253</v>
      </c>
      <c r="E182" s="5" t="s">
        <v>261</v>
      </c>
      <c r="F182" s="3" t="s">
        <v>79</v>
      </c>
      <c r="G182" s="2">
        <v>38443</v>
      </c>
      <c r="H182" s="5" t="s">
        <v>1760</v>
      </c>
      <c r="I182" s="5" t="s">
        <v>255</v>
      </c>
      <c r="J182" s="1" t="s">
        <v>34</v>
      </c>
      <c r="K182" s="52"/>
      <c r="L182" s="51">
        <f>VLOOKUP(B182,選択リスト!$A$2:$B$4,2,FALSE)</f>
        <v>2</v>
      </c>
      <c r="M182" s="51">
        <f>IFERROR(VLOOKUP(C182,選択リスト!$C$2:$D$8,2,FALSE),0)</f>
        <v>2</v>
      </c>
      <c r="N182" s="53">
        <v>2</v>
      </c>
      <c r="O182" s="53">
        <v>2</v>
      </c>
    </row>
    <row r="183" spans="1:15" ht="36" x14ac:dyDescent="0.45">
      <c r="A183" s="3">
        <v>181</v>
      </c>
      <c r="B183" s="3" t="s">
        <v>94</v>
      </c>
      <c r="C183" s="3" t="s">
        <v>249</v>
      </c>
      <c r="D183" s="5" t="s">
        <v>253</v>
      </c>
      <c r="E183" s="5" t="s">
        <v>262</v>
      </c>
      <c r="F183" s="3" t="s">
        <v>73</v>
      </c>
      <c r="G183" s="2">
        <v>38443</v>
      </c>
      <c r="H183" s="5" t="s">
        <v>1760</v>
      </c>
      <c r="I183" s="5" t="s">
        <v>255</v>
      </c>
      <c r="J183" s="1" t="s">
        <v>34</v>
      </c>
      <c r="K183" s="52"/>
      <c r="L183" s="51">
        <f>VLOOKUP(B183,選択リスト!$A$2:$B$4,2,FALSE)</f>
        <v>2</v>
      </c>
      <c r="M183" s="51">
        <f>IFERROR(VLOOKUP(C183,選択リスト!$C$2:$D$8,2,FALSE),0)</f>
        <v>2</v>
      </c>
      <c r="N183" s="53">
        <v>2</v>
      </c>
      <c r="O183" s="53">
        <v>2</v>
      </c>
    </row>
    <row r="184" spans="1:15" ht="36" x14ac:dyDescent="0.45">
      <c r="A184" s="3">
        <v>182</v>
      </c>
      <c r="B184" s="3" t="s">
        <v>94</v>
      </c>
      <c r="C184" s="3" t="s">
        <v>249</v>
      </c>
      <c r="D184" s="5" t="s">
        <v>253</v>
      </c>
      <c r="E184" s="5" t="s">
        <v>263</v>
      </c>
      <c r="F184" s="3" t="s">
        <v>79</v>
      </c>
      <c r="G184" s="2">
        <v>38808</v>
      </c>
      <c r="H184" s="5" t="s">
        <v>1760</v>
      </c>
      <c r="I184" s="5" t="s">
        <v>255</v>
      </c>
      <c r="J184" s="1" t="s">
        <v>34</v>
      </c>
      <c r="K184" s="52"/>
      <c r="L184" s="51">
        <f>VLOOKUP(B184,選択リスト!$A$2:$B$4,2,FALSE)</f>
        <v>2</v>
      </c>
      <c r="M184" s="51">
        <f>IFERROR(VLOOKUP(C184,選択リスト!$C$2:$D$8,2,FALSE),0)</f>
        <v>2</v>
      </c>
      <c r="N184" s="53">
        <v>2</v>
      </c>
      <c r="O184" s="53">
        <v>2</v>
      </c>
    </row>
    <row r="185" spans="1:15" ht="36" x14ac:dyDescent="0.45">
      <c r="A185" s="3">
        <v>183</v>
      </c>
      <c r="B185" s="3" t="s">
        <v>94</v>
      </c>
      <c r="C185" s="3" t="s">
        <v>249</v>
      </c>
      <c r="D185" s="1" t="s">
        <v>274</v>
      </c>
      <c r="E185" s="5" t="s">
        <v>272</v>
      </c>
      <c r="F185" s="3" t="s">
        <v>73</v>
      </c>
      <c r="G185" s="2">
        <v>39387</v>
      </c>
      <c r="H185" s="1" t="s">
        <v>1230</v>
      </c>
      <c r="I185" s="5" t="s">
        <v>273</v>
      </c>
      <c r="J185" s="1" t="s">
        <v>1477</v>
      </c>
      <c r="K185" s="52"/>
      <c r="L185" s="51">
        <f>VLOOKUP(B185,選択リスト!$A$2:$B$4,2,FALSE)</f>
        <v>2</v>
      </c>
      <c r="M185" s="51">
        <f>IFERROR(VLOOKUP(C185,選択リスト!$C$2:$D$8,2,FALSE),0)</f>
        <v>2</v>
      </c>
      <c r="N185" s="68">
        <v>2</v>
      </c>
      <c r="O185" s="68">
        <v>2</v>
      </c>
    </row>
    <row r="186" spans="1:15" ht="36" x14ac:dyDescent="0.45">
      <c r="A186" s="3">
        <v>184</v>
      </c>
      <c r="B186" s="3" t="s">
        <v>94</v>
      </c>
      <c r="C186" s="3" t="s">
        <v>249</v>
      </c>
      <c r="D186" s="1" t="s">
        <v>250</v>
      </c>
      <c r="E186" s="1" t="s">
        <v>251</v>
      </c>
      <c r="F186" s="3" t="s">
        <v>79</v>
      </c>
      <c r="G186" s="7">
        <v>39600</v>
      </c>
      <c r="H186" s="1" t="s">
        <v>1228</v>
      </c>
      <c r="I186" s="5" t="s">
        <v>252</v>
      </c>
      <c r="J186" s="1" t="s">
        <v>33</v>
      </c>
      <c r="K186" s="52"/>
      <c r="L186" s="51">
        <f>VLOOKUP(B186,選択リスト!$A$2:$B$4,2,FALSE)</f>
        <v>2</v>
      </c>
      <c r="M186" s="51">
        <f>IFERROR(VLOOKUP(C186,選択リスト!$C$2:$D$8,2,FALSE),0)</f>
        <v>2</v>
      </c>
      <c r="N186" s="68">
        <v>2</v>
      </c>
      <c r="O186" s="68">
        <v>2</v>
      </c>
    </row>
    <row r="187" spans="1:15" ht="36" x14ac:dyDescent="0.45">
      <c r="A187" s="3">
        <v>185</v>
      </c>
      <c r="B187" s="3" t="s">
        <v>94</v>
      </c>
      <c r="C187" s="3" t="s">
        <v>249</v>
      </c>
      <c r="D187" s="1" t="s">
        <v>271</v>
      </c>
      <c r="E187" s="5" t="s">
        <v>272</v>
      </c>
      <c r="F187" s="3" t="s">
        <v>73</v>
      </c>
      <c r="G187" s="2">
        <v>40269</v>
      </c>
      <c r="H187" s="1" t="s">
        <v>1229</v>
      </c>
      <c r="I187" s="5" t="s">
        <v>273</v>
      </c>
      <c r="J187" s="1" t="s">
        <v>1477</v>
      </c>
      <c r="K187" s="52"/>
      <c r="L187" s="51">
        <f>VLOOKUP(B187,選択リスト!$A$2:$B$4,2,FALSE)</f>
        <v>2</v>
      </c>
      <c r="M187" s="51">
        <f>IFERROR(VLOOKUP(C187,選択リスト!$C$2:$D$8,2,FALSE),0)</f>
        <v>2</v>
      </c>
      <c r="N187" s="53">
        <v>2</v>
      </c>
      <c r="O187" s="53">
        <v>2</v>
      </c>
    </row>
    <row r="188" spans="1:15" ht="36" x14ac:dyDescent="0.45">
      <c r="A188" s="3">
        <v>186</v>
      </c>
      <c r="B188" s="3" t="s">
        <v>94</v>
      </c>
      <c r="C188" s="3" t="s">
        <v>249</v>
      </c>
      <c r="D188" s="5" t="s">
        <v>253</v>
      </c>
      <c r="E188" s="5" t="s">
        <v>264</v>
      </c>
      <c r="F188" s="3" t="s">
        <v>79</v>
      </c>
      <c r="G188" s="2">
        <v>41000</v>
      </c>
      <c r="H188" s="5" t="s">
        <v>1760</v>
      </c>
      <c r="I188" s="5" t="s">
        <v>255</v>
      </c>
      <c r="J188" s="1" t="s">
        <v>34</v>
      </c>
      <c r="K188" s="52"/>
      <c r="L188" s="51">
        <f>VLOOKUP(B188,選択リスト!$A$2:$B$4,2,FALSE)</f>
        <v>2</v>
      </c>
      <c r="M188" s="51">
        <f>IFERROR(VLOOKUP(C188,選択リスト!$C$2:$D$8,2,FALSE),0)</f>
        <v>2</v>
      </c>
      <c r="N188" s="53">
        <v>2</v>
      </c>
      <c r="O188" s="53">
        <v>2</v>
      </c>
    </row>
    <row r="189" spans="1:15" ht="36" x14ac:dyDescent="0.45">
      <c r="A189" s="3">
        <v>187</v>
      </c>
      <c r="B189" s="3" t="s">
        <v>94</v>
      </c>
      <c r="C189" s="3" t="s">
        <v>249</v>
      </c>
      <c r="D189" s="5" t="s">
        <v>253</v>
      </c>
      <c r="E189" s="5" t="s">
        <v>265</v>
      </c>
      <c r="F189" s="3" t="s">
        <v>79</v>
      </c>
      <c r="G189" s="2">
        <v>41365</v>
      </c>
      <c r="H189" s="5" t="s">
        <v>1760</v>
      </c>
      <c r="I189" s="5" t="s">
        <v>255</v>
      </c>
      <c r="J189" s="1" t="s">
        <v>34</v>
      </c>
      <c r="K189" s="52"/>
      <c r="L189" s="51">
        <f>VLOOKUP(B189,選択リスト!$A$2:$B$4,2,FALSE)</f>
        <v>2</v>
      </c>
      <c r="M189" s="51">
        <f>IFERROR(VLOOKUP(C189,選択リスト!$C$2:$D$8,2,FALSE),0)</f>
        <v>2</v>
      </c>
      <c r="N189" s="53">
        <v>2</v>
      </c>
      <c r="O189" s="53">
        <v>2</v>
      </c>
    </row>
    <row r="190" spans="1:15" ht="36" x14ac:dyDescent="0.45">
      <c r="A190" s="3">
        <v>188</v>
      </c>
      <c r="B190" s="3" t="s">
        <v>94</v>
      </c>
      <c r="C190" s="3" t="s">
        <v>249</v>
      </c>
      <c r="D190" s="5" t="s">
        <v>253</v>
      </c>
      <c r="E190" s="5" t="s">
        <v>266</v>
      </c>
      <c r="F190" s="3" t="s">
        <v>79</v>
      </c>
      <c r="G190" s="2">
        <v>41365</v>
      </c>
      <c r="H190" s="5" t="s">
        <v>1760</v>
      </c>
      <c r="I190" s="5" t="s">
        <v>255</v>
      </c>
      <c r="J190" s="1" t="s">
        <v>34</v>
      </c>
      <c r="K190" s="52"/>
      <c r="L190" s="51">
        <f>VLOOKUP(B190,選択リスト!$A$2:$B$4,2,FALSE)</f>
        <v>2</v>
      </c>
      <c r="M190" s="51">
        <f>IFERROR(VLOOKUP(C190,選択リスト!$C$2:$D$8,2,FALSE),0)</f>
        <v>2</v>
      </c>
      <c r="N190" s="53">
        <v>2</v>
      </c>
      <c r="O190" s="53">
        <v>2</v>
      </c>
    </row>
    <row r="191" spans="1:15" ht="36" x14ac:dyDescent="0.45">
      <c r="A191" s="3">
        <v>189</v>
      </c>
      <c r="B191" s="3" t="s">
        <v>94</v>
      </c>
      <c r="C191" s="3" t="s">
        <v>249</v>
      </c>
      <c r="D191" s="5" t="s">
        <v>253</v>
      </c>
      <c r="E191" s="5" t="s">
        <v>267</v>
      </c>
      <c r="F191" s="3" t="s">
        <v>79</v>
      </c>
      <c r="G191" s="2">
        <v>41730</v>
      </c>
      <c r="H191" s="5" t="s">
        <v>1760</v>
      </c>
      <c r="I191" s="5" t="s">
        <v>255</v>
      </c>
      <c r="J191" s="1" t="s">
        <v>34</v>
      </c>
      <c r="K191" s="52"/>
      <c r="L191" s="51">
        <f>VLOOKUP(B191,選択リスト!$A$2:$B$4,2,FALSE)</f>
        <v>2</v>
      </c>
      <c r="M191" s="51">
        <f>IFERROR(VLOOKUP(C191,選択リスト!$C$2:$D$8,2,FALSE),0)</f>
        <v>2</v>
      </c>
      <c r="N191" s="53">
        <v>2</v>
      </c>
      <c r="O191" s="53">
        <v>2</v>
      </c>
    </row>
    <row r="192" spans="1:15" ht="36" x14ac:dyDescent="0.45">
      <c r="A192" s="3">
        <v>190</v>
      </c>
      <c r="B192" s="3" t="s">
        <v>94</v>
      </c>
      <c r="C192" s="3" t="s">
        <v>249</v>
      </c>
      <c r="D192" s="5" t="s">
        <v>253</v>
      </c>
      <c r="E192" s="5" t="s">
        <v>268</v>
      </c>
      <c r="F192" s="3" t="s">
        <v>79</v>
      </c>
      <c r="G192" s="2">
        <v>43191</v>
      </c>
      <c r="H192" s="5" t="s">
        <v>1760</v>
      </c>
      <c r="I192" s="5" t="s">
        <v>255</v>
      </c>
      <c r="J192" s="1" t="s">
        <v>34</v>
      </c>
      <c r="K192" s="52"/>
      <c r="L192" s="51">
        <f>VLOOKUP(B192,選択リスト!$A$2:$B$4,2,FALSE)</f>
        <v>2</v>
      </c>
      <c r="M192" s="51">
        <f>IFERROR(VLOOKUP(C192,選択リスト!$C$2:$D$8,2,FALSE),0)</f>
        <v>2</v>
      </c>
      <c r="N192" s="53">
        <v>2</v>
      </c>
      <c r="O192" s="53">
        <v>2</v>
      </c>
    </row>
    <row r="193" spans="1:15" ht="36" x14ac:dyDescent="0.45">
      <c r="A193" s="3">
        <v>191</v>
      </c>
      <c r="B193" s="3" t="s">
        <v>94</v>
      </c>
      <c r="C193" s="3" t="s">
        <v>249</v>
      </c>
      <c r="D193" s="1" t="s">
        <v>280</v>
      </c>
      <c r="E193" s="1" t="s">
        <v>281</v>
      </c>
      <c r="F193" s="3" t="s">
        <v>79</v>
      </c>
      <c r="G193" s="2">
        <v>43322</v>
      </c>
      <c r="H193" s="1" t="s">
        <v>1231</v>
      </c>
      <c r="I193" s="5" t="s">
        <v>273</v>
      </c>
      <c r="J193" s="1" t="s">
        <v>35</v>
      </c>
      <c r="K193" s="52"/>
      <c r="L193" s="51">
        <f>VLOOKUP(B193,選択リスト!$A$2:$B$4,2,FALSE)</f>
        <v>2</v>
      </c>
      <c r="M193" s="51">
        <f>IFERROR(VLOOKUP(C193,選択リスト!$C$2:$D$8,2,FALSE),0)</f>
        <v>2</v>
      </c>
      <c r="N193" s="53">
        <v>2</v>
      </c>
      <c r="O193" s="53">
        <v>2</v>
      </c>
    </row>
    <row r="194" spans="1:15" ht="36" x14ac:dyDescent="0.45">
      <c r="A194" s="3">
        <v>192</v>
      </c>
      <c r="B194" s="3" t="s">
        <v>94</v>
      </c>
      <c r="C194" s="3" t="s">
        <v>249</v>
      </c>
      <c r="D194" s="5" t="s">
        <v>253</v>
      </c>
      <c r="E194" s="5" t="s">
        <v>269</v>
      </c>
      <c r="F194" s="3" t="s">
        <v>79</v>
      </c>
      <c r="G194" s="2">
        <v>43556</v>
      </c>
      <c r="H194" s="5" t="s">
        <v>1760</v>
      </c>
      <c r="I194" s="5" t="s">
        <v>255</v>
      </c>
      <c r="J194" s="1" t="s">
        <v>34</v>
      </c>
      <c r="K194" s="52"/>
      <c r="L194" s="51">
        <f>VLOOKUP(B194,選択リスト!$A$2:$B$4,2,FALSE)</f>
        <v>2</v>
      </c>
      <c r="M194" s="51">
        <f>IFERROR(VLOOKUP(C194,選択リスト!$C$2:$D$8,2,FALSE),0)</f>
        <v>2</v>
      </c>
      <c r="N194" s="53">
        <v>2</v>
      </c>
      <c r="O194" s="53">
        <v>2</v>
      </c>
    </row>
    <row r="195" spans="1:15" ht="72" x14ac:dyDescent="0.45">
      <c r="A195" s="3">
        <v>193</v>
      </c>
      <c r="B195" s="3" t="s">
        <v>94</v>
      </c>
      <c r="C195" s="3" t="s">
        <v>249</v>
      </c>
      <c r="D195" s="1" t="s">
        <v>1474</v>
      </c>
      <c r="E195" s="1" t="s">
        <v>1716</v>
      </c>
      <c r="F195" s="3" t="s">
        <v>73</v>
      </c>
      <c r="G195" s="6">
        <v>44368</v>
      </c>
      <c r="H195" s="1" t="s">
        <v>1475</v>
      </c>
      <c r="I195" s="1" t="s">
        <v>277</v>
      </c>
      <c r="J195" s="1" t="s">
        <v>1476</v>
      </c>
      <c r="K195" s="52"/>
      <c r="L195" s="51">
        <f>VLOOKUP(B195,選択リスト!$A$2:$B$4,2,FALSE)</f>
        <v>2</v>
      </c>
      <c r="M195" s="51">
        <f>IFERROR(VLOOKUP(C195,選択リスト!$C$2:$D$8,2,FALSE),0)</f>
        <v>2</v>
      </c>
      <c r="N195" s="53">
        <v>2</v>
      </c>
      <c r="O195" s="53">
        <v>2</v>
      </c>
    </row>
    <row r="196" spans="1:15" ht="72" x14ac:dyDescent="0.45">
      <c r="A196" s="3">
        <v>194</v>
      </c>
      <c r="B196" s="3" t="s">
        <v>94</v>
      </c>
      <c r="C196" s="3" t="s">
        <v>249</v>
      </c>
      <c r="D196" s="1" t="s">
        <v>275</v>
      </c>
      <c r="E196" s="1" t="s">
        <v>276</v>
      </c>
      <c r="F196" s="3" t="s">
        <v>73</v>
      </c>
      <c r="G196" s="6">
        <v>44501</v>
      </c>
      <c r="H196" s="1" t="s">
        <v>1282</v>
      </c>
      <c r="I196" s="1" t="s">
        <v>277</v>
      </c>
      <c r="J196" s="1" t="s">
        <v>278</v>
      </c>
      <c r="K196" s="52" t="s">
        <v>279</v>
      </c>
      <c r="L196" s="51">
        <f>VLOOKUP(B196,選択リスト!$A$2:$B$4,2,FALSE)</f>
        <v>2</v>
      </c>
      <c r="M196" s="51">
        <f>IFERROR(VLOOKUP(C196,選択リスト!$C$2:$D$8,2,FALSE),0)</f>
        <v>2</v>
      </c>
      <c r="N196" s="53">
        <v>2</v>
      </c>
      <c r="O196" s="53">
        <v>2</v>
      </c>
    </row>
    <row r="197" spans="1:15" ht="36" x14ac:dyDescent="0.45">
      <c r="A197" s="3">
        <v>195</v>
      </c>
      <c r="B197" s="3" t="s">
        <v>94</v>
      </c>
      <c r="C197" s="3" t="s">
        <v>249</v>
      </c>
      <c r="D197" s="5" t="s">
        <v>253</v>
      </c>
      <c r="E197" s="5" t="s">
        <v>270</v>
      </c>
      <c r="F197" s="3" t="s">
        <v>79</v>
      </c>
      <c r="G197" s="2">
        <v>44652</v>
      </c>
      <c r="H197" s="5" t="s">
        <v>1760</v>
      </c>
      <c r="I197" s="5" t="s">
        <v>255</v>
      </c>
      <c r="J197" s="1" t="s">
        <v>34</v>
      </c>
      <c r="K197" s="52"/>
      <c r="L197" s="51">
        <f>VLOOKUP(B197,選択リスト!$A$2:$B$4,2,FALSE)</f>
        <v>2</v>
      </c>
      <c r="M197" s="51">
        <f>IFERROR(VLOOKUP(C197,選択リスト!$C$2:$D$8,2,FALSE),0)</f>
        <v>2</v>
      </c>
      <c r="N197" s="53">
        <v>2</v>
      </c>
      <c r="O197" s="53">
        <v>2</v>
      </c>
    </row>
    <row r="198" spans="1:15" ht="54" x14ac:dyDescent="0.45">
      <c r="A198" s="3">
        <v>196</v>
      </c>
      <c r="B198" s="3" t="s">
        <v>94</v>
      </c>
      <c r="C198" s="3" t="s">
        <v>282</v>
      </c>
      <c r="D198" s="1" t="s">
        <v>1176</v>
      </c>
      <c r="E198" s="1" t="s">
        <v>1177</v>
      </c>
      <c r="F198" s="3" t="s">
        <v>79</v>
      </c>
      <c r="G198" s="6">
        <v>41247</v>
      </c>
      <c r="H198" s="1" t="s">
        <v>1747</v>
      </c>
      <c r="I198" s="1" t="s">
        <v>1178</v>
      </c>
      <c r="J198" s="1" t="s">
        <v>1179</v>
      </c>
      <c r="K198" s="52" t="s">
        <v>1180</v>
      </c>
      <c r="L198" s="51">
        <f>VLOOKUP(B198,選択リスト!$A$2:$B$4,2,FALSE)</f>
        <v>2</v>
      </c>
      <c r="M198" s="51">
        <f>IFERROR(VLOOKUP(C198,選択リスト!$C$2:$D$8,2,FALSE),0)</f>
        <v>3</v>
      </c>
      <c r="N198" s="69">
        <v>2</v>
      </c>
      <c r="O198" s="69">
        <v>3</v>
      </c>
    </row>
    <row r="199" spans="1:15" ht="54" x14ac:dyDescent="0.45">
      <c r="A199" s="3">
        <v>197</v>
      </c>
      <c r="B199" s="3" t="s">
        <v>94</v>
      </c>
      <c r="C199" s="3" t="s">
        <v>282</v>
      </c>
      <c r="D199" s="1" t="s">
        <v>1176</v>
      </c>
      <c r="E199" s="1" t="s">
        <v>1181</v>
      </c>
      <c r="F199" s="3" t="s">
        <v>79</v>
      </c>
      <c r="G199" s="6">
        <v>41247</v>
      </c>
      <c r="H199" s="1" t="s">
        <v>1767</v>
      </c>
      <c r="I199" s="1" t="s">
        <v>1178</v>
      </c>
      <c r="J199" s="1" t="s">
        <v>1179</v>
      </c>
      <c r="K199" s="52" t="s">
        <v>1180</v>
      </c>
      <c r="L199" s="51">
        <f>VLOOKUP(B199,選択リスト!$A$2:$B$4,2,FALSE)</f>
        <v>2</v>
      </c>
      <c r="M199" s="51">
        <f>IFERROR(VLOOKUP(C199,選択リスト!$C$2:$D$8,2,FALSE),0)</f>
        <v>3</v>
      </c>
      <c r="N199" s="69">
        <v>2</v>
      </c>
      <c r="O199" s="69">
        <v>3</v>
      </c>
    </row>
    <row r="200" spans="1:15" ht="54" x14ac:dyDescent="0.45">
      <c r="A200" s="3">
        <v>198</v>
      </c>
      <c r="B200" s="3" t="s">
        <v>94</v>
      </c>
      <c r="C200" s="3" t="s">
        <v>282</v>
      </c>
      <c r="D200" s="1" t="s">
        <v>1182</v>
      </c>
      <c r="E200" s="1" t="s">
        <v>183</v>
      </c>
      <c r="F200" s="3" t="s">
        <v>79</v>
      </c>
      <c r="G200" s="6">
        <v>41667</v>
      </c>
      <c r="H200" s="1" t="s">
        <v>1768</v>
      </c>
      <c r="I200" s="1" t="s">
        <v>1178</v>
      </c>
      <c r="J200" s="1" t="s">
        <v>1179</v>
      </c>
      <c r="K200" s="52" t="s">
        <v>1180</v>
      </c>
      <c r="L200" s="51">
        <f>VLOOKUP(B200,選択リスト!$A$2:$B$4,2,FALSE)</f>
        <v>2</v>
      </c>
      <c r="M200" s="51">
        <f>IFERROR(VLOOKUP(C200,選択リスト!$C$2:$D$8,2,FALSE),0)</f>
        <v>3</v>
      </c>
      <c r="N200" s="69">
        <v>2</v>
      </c>
      <c r="O200" s="69">
        <v>3</v>
      </c>
    </row>
    <row r="201" spans="1:15" ht="36" x14ac:dyDescent="0.45">
      <c r="A201" s="3">
        <v>199</v>
      </c>
      <c r="B201" s="3" t="s">
        <v>94</v>
      </c>
      <c r="C201" s="3" t="s">
        <v>282</v>
      </c>
      <c r="D201" s="1" t="s">
        <v>1453</v>
      </c>
      <c r="E201" s="1" t="s">
        <v>1462</v>
      </c>
      <c r="F201" s="3" t="s">
        <v>73</v>
      </c>
      <c r="G201" s="2">
        <v>45017</v>
      </c>
      <c r="H201" s="1" t="s">
        <v>1455</v>
      </c>
      <c r="I201" s="1" t="s">
        <v>283</v>
      </c>
      <c r="J201" s="1" t="s">
        <v>0</v>
      </c>
      <c r="K201" s="81"/>
      <c r="L201" s="51">
        <f>VLOOKUP(B201,選択リスト!$A$2:$B$4,2,FALSE)</f>
        <v>2</v>
      </c>
      <c r="M201" s="51">
        <f>IFERROR(VLOOKUP(C201,選択リスト!$C$2:$D$8,2,FALSE),0)</f>
        <v>3</v>
      </c>
      <c r="N201" s="69">
        <v>2</v>
      </c>
      <c r="O201" s="69">
        <v>3</v>
      </c>
    </row>
    <row r="202" spans="1:15" ht="36" x14ac:dyDescent="0.45">
      <c r="A202" s="3">
        <v>200</v>
      </c>
      <c r="B202" s="3" t="s">
        <v>94</v>
      </c>
      <c r="C202" s="3" t="s">
        <v>282</v>
      </c>
      <c r="D202" s="1" t="s">
        <v>1453</v>
      </c>
      <c r="E202" s="1" t="s">
        <v>1454</v>
      </c>
      <c r="F202" s="3" t="s">
        <v>73</v>
      </c>
      <c r="G202" s="2">
        <v>45017</v>
      </c>
      <c r="H202" s="1" t="s">
        <v>1455</v>
      </c>
      <c r="I202" s="1" t="s">
        <v>283</v>
      </c>
      <c r="J202" s="1" t="s">
        <v>0</v>
      </c>
      <c r="K202" s="81"/>
      <c r="L202" s="51">
        <f>VLOOKUP(B202,選択リスト!$A$2:$B$4,2,FALSE)</f>
        <v>2</v>
      </c>
      <c r="M202" s="51">
        <f>IFERROR(VLOOKUP(C202,選択リスト!$C$2:$D$8,2,FALSE),0)</f>
        <v>3</v>
      </c>
      <c r="N202" s="69">
        <v>2</v>
      </c>
      <c r="O202" s="69">
        <v>3</v>
      </c>
    </row>
    <row r="203" spans="1:15" ht="36" x14ac:dyDescent="0.45">
      <c r="A203" s="3">
        <v>201</v>
      </c>
      <c r="B203" s="3" t="s">
        <v>94</v>
      </c>
      <c r="C203" s="3" t="s">
        <v>282</v>
      </c>
      <c r="D203" s="1" t="s">
        <v>1453</v>
      </c>
      <c r="E203" s="1" t="s">
        <v>1456</v>
      </c>
      <c r="F203" s="3" t="s">
        <v>73</v>
      </c>
      <c r="G203" s="2">
        <v>45017</v>
      </c>
      <c r="H203" s="1" t="s">
        <v>1455</v>
      </c>
      <c r="I203" s="1" t="s">
        <v>283</v>
      </c>
      <c r="J203" s="1" t="s">
        <v>0</v>
      </c>
      <c r="K203" s="81"/>
      <c r="L203" s="51">
        <f>VLOOKUP(B203,選択リスト!$A$2:$B$4,2,FALSE)</f>
        <v>2</v>
      </c>
      <c r="M203" s="51">
        <f>IFERROR(VLOOKUP(C203,選択リスト!$C$2:$D$8,2,FALSE),0)</f>
        <v>3</v>
      </c>
      <c r="N203" s="69">
        <v>2</v>
      </c>
      <c r="O203" s="69">
        <v>3</v>
      </c>
    </row>
    <row r="204" spans="1:15" ht="36" x14ac:dyDescent="0.45">
      <c r="A204" s="3">
        <v>202</v>
      </c>
      <c r="B204" s="3" t="s">
        <v>94</v>
      </c>
      <c r="C204" s="3" t="s">
        <v>282</v>
      </c>
      <c r="D204" s="1" t="s">
        <v>1453</v>
      </c>
      <c r="E204" s="1" t="s">
        <v>1457</v>
      </c>
      <c r="F204" s="3" t="s">
        <v>73</v>
      </c>
      <c r="G204" s="2">
        <v>45017</v>
      </c>
      <c r="H204" s="1" t="s">
        <v>1455</v>
      </c>
      <c r="I204" s="1" t="s">
        <v>283</v>
      </c>
      <c r="J204" s="1" t="s">
        <v>0</v>
      </c>
      <c r="K204" s="81"/>
      <c r="L204" s="51">
        <f>VLOOKUP(B204,選択リスト!$A$2:$B$4,2,FALSE)</f>
        <v>2</v>
      </c>
      <c r="M204" s="51">
        <f>IFERROR(VLOOKUP(C204,選択リスト!$C$2:$D$8,2,FALSE),0)</f>
        <v>3</v>
      </c>
      <c r="N204" s="69">
        <v>2</v>
      </c>
      <c r="O204" s="69">
        <v>3</v>
      </c>
    </row>
    <row r="205" spans="1:15" ht="36" x14ac:dyDescent="0.45">
      <c r="A205" s="3">
        <v>203</v>
      </c>
      <c r="B205" s="3" t="s">
        <v>94</v>
      </c>
      <c r="C205" s="3" t="s">
        <v>282</v>
      </c>
      <c r="D205" s="1" t="s">
        <v>1453</v>
      </c>
      <c r="E205" s="1" t="s">
        <v>1458</v>
      </c>
      <c r="F205" s="3" t="s">
        <v>73</v>
      </c>
      <c r="G205" s="2">
        <v>45017</v>
      </c>
      <c r="H205" s="1" t="s">
        <v>1455</v>
      </c>
      <c r="I205" s="1" t="s">
        <v>283</v>
      </c>
      <c r="J205" s="1" t="s">
        <v>0</v>
      </c>
      <c r="K205" s="81"/>
      <c r="L205" s="51">
        <f>VLOOKUP(B205,選択リスト!$A$2:$B$4,2,FALSE)</f>
        <v>2</v>
      </c>
      <c r="M205" s="51">
        <f>IFERROR(VLOOKUP(C205,選択リスト!$C$2:$D$8,2,FALSE),0)</f>
        <v>3</v>
      </c>
      <c r="N205" s="69">
        <v>2</v>
      </c>
      <c r="O205" s="69">
        <v>3</v>
      </c>
    </row>
    <row r="206" spans="1:15" ht="36" x14ac:dyDescent="0.45">
      <c r="A206" s="3">
        <v>204</v>
      </c>
      <c r="B206" s="3" t="s">
        <v>94</v>
      </c>
      <c r="C206" s="3" t="s">
        <v>282</v>
      </c>
      <c r="D206" s="1" t="s">
        <v>1453</v>
      </c>
      <c r="E206" s="1" t="s">
        <v>1459</v>
      </c>
      <c r="F206" s="3" t="s">
        <v>73</v>
      </c>
      <c r="G206" s="2">
        <v>45017</v>
      </c>
      <c r="H206" s="1" t="s">
        <v>1455</v>
      </c>
      <c r="I206" s="1" t="s">
        <v>283</v>
      </c>
      <c r="J206" s="1" t="s">
        <v>0</v>
      </c>
      <c r="K206" s="81"/>
      <c r="L206" s="51">
        <f>VLOOKUP(B206,選択リスト!$A$2:$B$4,2,FALSE)</f>
        <v>2</v>
      </c>
      <c r="M206" s="51">
        <f>IFERROR(VLOOKUP(C206,選択リスト!$C$2:$D$8,2,FALSE),0)</f>
        <v>3</v>
      </c>
      <c r="N206" s="69">
        <v>2</v>
      </c>
      <c r="O206" s="69">
        <v>3</v>
      </c>
    </row>
    <row r="207" spans="1:15" ht="36" x14ac:dyDescent="0.45">
      <c r="A207" s="3">
        <v>205</v>
      </c>
      <c r="B207" s="3" t="s">
        <v>94</v>
      </c>
      <c r="C207" s="3" t="s">
        <v>282</v>
      </c>
      <c r="D207" s="1" t="s">
        <v>1453</v>
      </c>
      <c r="E207" s="1" t="s">
        <v>1460</v>
      </c>
      <c r="F207" s="3" t="s">
        <v>73</v>
      </c>
      <c r="G207" s="2">
        <v>45017</v>
      </c>
      <c r="H207" s="1" t="s">
        <v>1455</v>
      </c>
      <c r="I207" s="1" t="s">
        <v>283</v>
      </c>
      <c r="J207" s="1" t="s">
        <v>0</v>
      </c>
      <c r="K207" s="81"/>
      <c r="L207" s="51">
        <f>VLOOKUP(B207,選択リスト!$A$2:$B$4,2,FALSE)</f>
        <v>2</v>
      </c>
      <c r="M207" s="51">
        <f>IFERROR(VLOOKUP(C207,選択リスト!$C$2:$D$8,2,FALSE),0)</f>
        <v>3</v>
      </c>
      <c r="N207" s="69">
        <v>2</v>
      </c>
      <c r="O207" s="69">
        <v>3</v>
      </c>
    </row>
    <row r="208" spans="1:15" ht="36" x14ac:dyDescent="0.45">
      <c r="A208" s="3">
        <v>206</v>
      </c>
      <c r="B208" s="3" t="s">
        <v>94</v>
      </c>
      <c r="C208" s="3" t="s">
        <v>282</v>
      </c>
      <c r="D208" s="1" t="s">
        <v>1453</v>
      </c>
      <c r="E208" s="1" t="s">
        <v>1461</v>
      </c>
      <c r="F208" s="3" t="s">
        <v>73</v>
      </c>
      <c r="G208" s="2">
        <v>45017</v>
      </c>
      <c r="H208" s="1" t="s">
        <v>1455</v>
      </c>
      <c r="I208" s="1" t="s">
        <v>283</v>
      </c>
      <c r="J208" s="1" t="s">
        <v>0</v>
      </c>
      <c r="K208" s="81"/>
      <c r="L208" s="51">
        <f>VLOOKUP(B208,選択リスト!$A$2:$B$4,2,FALSE)</f>
        <v>2</v>
      </c>
      <c r="M208" s="51">
        <f>IFERROR(VLOOKUP(C208,選択リスト!$C$2:$D$8,2,FALSE),0)</f>
        <v>3</v>
      </c>
      <c r="N208" s="69">
        <v>2</v>
      </c>
      <c r="O208" s="69">
        <v>3</v>
      </c>
    </row>
    <row r="209" spans="1:15" ht="54" x14ac:dyDescent="0.45">
      <c r="A209" s="3">
        <v>207</v>
      </c>
      <c r="B209" s="3" t="s">
        <v>94</v>
      </c>
      <c r="C209" s="3" t="s">
        <v>70</v>
      </c>
      <c r="D209" s="1" t="s">
        <v>1805</v>
      </c>
      <c r="E209" s="1" t="s">
        <v>1203</v>
      </c>
      <c r="F209" s="3" t="s">
        <v>79</v>
      </c>
      <c r="G209" s="2">
        <v>42095</v>
      </c>
      <c r="H209" s="87" t="s">
        <v>1802</v>
      </c>
      <c r="I209" s="1" t="s">
        <v>1184</v>
      </c>
      <c r="J209" s="88" t="s">
        <v>1185</v>
      </c>
      <c r="K209" s="52"/>
      <c r="L209" s="51">
        <f>VLOOKUP(B209,選択リスト!$A$2:$B$4,2,FALSE)</f>
        <v>2</v>
      </c>
      <c r="M209" s="51">
        <f>IFERROR(VLOOKUP(C209,選択リスト!$C$2:$D$8,2,FALSE),0)</f>
        <v>4</v>
      </c>
      <c r="N209" s="69">
        <v>2</v>
      </c>
      <c r="O209" s="69">
        <v>4</v>
      </c>
    </row>
    <row r="210" spans="1:15" ht="72" x14ac:dyDescent="0.45">
      <c r="A210" s="3">
        <v>208</v>
      </c>
      <c r="B210" s="3" t="s">
        <v>94</v>
      </c>
      <c r="C210" s="3" t="s">
        <v>70</v>
      </c>
      <c r="D210" s="1" t="s">
        <v>1196</v>
      </c>
      <c r="E210" s="1" t="s">
        <v>1197</v>
      </c>
      <c r="F210" s="3" t="s">
        <v>79</v>
      </c>
      <c r="G210" s="2">
        <v>42401</v>
      </c>
      <c r="H210" s="1" t="s">
        <v>1739</v>
      </c>
      <c r="I210" s="1" t="s">
        <v>1184</v>
      </c>
      <c r="J210" s="88" t="s">
        <v>1185</v>
      </c>
      <c r="K210" s="52"/>
      <c r="L210" s="51">
        <f>VLOOKUP(B210,選択リスト!$A$2:$B$4,2,FALSE)</f>
        <v>2</v>
      </c>
      <c r="M210" s="51">
        <f>IFERROR(VLOOKUP(C210,選択リスト!$C$2:$D$8,2,FALSE),0)</f>
        <v>4</v>
      </c>
      <c r="N210" s="69">
        <v>2</v>
      </c>
      <c r="O210" s="69">
        <v>4</v>
      </c>
    </row>
    <row r="211" spans="1:15" ht="36" x14ac:dyDescent="0.45">
      <c r="A211" s="3">
        <v>209</v>
      </c>
      <c r="B211" s="3" t="s">
        <v>94</v>
      </c>
      <c r="C211" s="3" t="s">
        <v>70</v>
      </c>
      <c r="D211" s="1" t="s">
        <v>1183</v>
      </c>
      <c r="E211" s="1" t="s">
        <v>204</v>
      </c>
      <c r="F211" s="3" t="s">
        <v>79</v>
      </c>
      <c r="G211" s="2">
        <v>42521</v>
      </c>
      <c r="H211" s="1" t="s">
        <v>1740</v>
      </c>
      <c r="I211" s="1" t="s">
        <v>1184</v>
      </c>
      <c r="J211" s="88" t="s">
        <v>1185</v>
      </c>
      <c r="K211" s="52" t="s">
        <v>1186</v>
      </c>
      <c r="L211" s="51">
        <f>VLOOKUP(B211,選択リスト!$A$2:$B$4,2,FALSE)</f>
        <v>2</v>
      </c>
      <c r="M211" s="51">
        <f>IFERROR(VLOOKUP(C211,選択リスト!$C$2:$D$8,2,FALSE),0)</f>
        <v>4</v>
      </c>
      <c r="N211" s="69">
        <v>2</v>
      </c>
      <c r="O211" s="69">
        <v>4</v>
      </c>
    </row>
    <row r="212" spans="1:15" ht="36" x14ac:dyDescent="0.45">
      <c r="A212" s="3">
        <v>210</v>
      </c>
      <c r="B212" s="3" t="s">
        <v>94</v>
      </c>
      <c r="C212" s="3" t="s">
        <v>70</v>
      </c>
      <c r="D212" s="1" t="s">
        <v>1183</v>
      </c>
      <c r="E212" s="1" t="s">
        <v>197</v>
      </c>
      <c r="F212" s="3" t="s">
        <v>79</v>
      </c>
      <c r="G212" s="2">
        <v>42521</v>
      </c>
      <c r="H212" s="1" t="s">
        <v>1740</v>
      </c>
      <c r="I212" s="1" t="s">
        <v>1184</v>
      </c>
      <c r="J212" s="88" t="s">
        <v>1185</v>
      </c>
      <c r="K212" s="52" t="s">
        <v>1187</v>
      </c>
      <c r="L212" s="51">
        <f>VLOOKUP(B212,選択リスト!$A$2:$B$4,2,FALSE)</f>
        <v>2</v>
      </c>
      <c r="M212" s="51">
        <f>IFERROR(VLOOKUP(C212,選択リスト!$C$2:$D$8,2,FALSE),0)</f>
        <v>4</v>
      </c>
      <c r="N212" s="69">
        <v>2</v>
      </c>
      <c r="O212" s="69">
        <v>4</v>
      </c>
    </row>
    <row r="213" spans="1:15" ht="36" x14ac:dyDescent="0.45">
      <c r="A213" s="3">
        <v>211</v>
      </c>
      <c r="B213" s="3" t="s">
        <v>94</v>
      </c>
      <c r="C213" s="3" t="s">
        <v>70</v>
      </c>
      <c r="D213" s="1" t="s">
        <v>1183</v>
      </c>
      <c r="E213" s="1" t="s">
        <v>198</v>
      </c>
      <c r="F213" s="3" t="s">
        <v>79</v>
      </c>
      <c r="G213" s="2">
        <v>42521</v>
      </c>
      <c r="H213" s="1" t="s">
        <v>1740</v>
      </c>
      <c r="I213" s="1" t="s">
        <v>1184</v>
      </c>
      <c r="J213" s="88" t="s">
        <v>1185</v>
      </c>
      <c r="K213" s="52" t="s">
        <v>1188</v>
      </c>
      <c r="L213" s="51">
        <f>VLOOKUP(B213,選択リスト!$A$2:$B$4,2,FALSE)</f>
        <v>2</v>
      </c>
      <c r="M213" s="51">
        <f>IFERROR(VLOOKUP(C213,選択リスト!$C$2:$D$8,2,FALSE),0)</f>
        <v>4</v>
      </c>
      <c r="N213" s="69">
        <v>2</v>
      </c>
      <c r="O213" s="69">
        <v>4</v>
      </c>
    </row>
    <row r="214" spans="1:15" ht="36" x14ac:dyDescent="0.45">
      <c r="A214" s="3">
        <v>212</v>
      </c>
      <c r="B214" s="3" t="s">
        <v>94</v>
      </c>
      <c r="C214" s="3" t="s">
        <v>70</v>
      </c>
      <c r="D214" s="1" t="s">
        <v>1183</v>
      </c>
      <c r="E214" s="1" t="s">
        <v>1189</v>
      </c>
      <c r="F214" s="3" t="s">
        <v>79</v>
      </c>
      <c r="G214" s="2">
        <v>42521</v>
      </c>
      <c r="H214" s="1" t="s">
        <v>1740</v>
      </c>
      <c r="I214" s="1" t="s">
        <v>1184</v>
      </c>
      <c r="J214" s="88" t="s">
        <v>1185</v>
      </c>
      <c r="K214" s="52" t="s">
        <v>1190</v>
      </c>
      <c r="L214" s="51">
        <f>VLOOKUP(B214,選択リスト!$A$2:$B$4,2,FALSE)</f>
        <v>2</v>
      </c>
      <c r="M214" s="51">
        <f>IFERROR(VLOOKUP(C214,選択リスト!$C$2:$D$8,2,FALSE),0)</f>
        <v>4</v>
      </c>
      <c r="N214" s="69">
        <v>2</v>
      </c>
      <c r="O214" s="69">
        <v>4</v>
      </c>
    </row>
    <row r="215" spans="1:15" ht="36" x14ac:dyDescent="0.45">
      <c r="A215" s="3">
        <v>213</v>
      </c>
      <c r="B215" s="3" t="s">
        <v>94</v>
      </c>
      <c r="C215" s="3" t="s">
        <v>70</v>
      </c>
      <c r="D215" s="1" t="s">
        <v>1183</v>
      </c>
      <c r="E215" s="1" t="s">
        <v>199</v>
      </c>
      <c r="F215" s="3" t="s">
        <v>79</v>
      </c>
      <c r="G215" s="2">
        <v>42521</v>
      </c>
      <c r="H215" s="1" t="s">
        <v>1740</v>
      </c>
      <c r="I215" s="1" t="s">
        <v>1184</v>
      </c>
      <c r="J215" s="88" t="s">
        <v>1185</v>
      </c>
      <c r="K215" s="52" t="s">
        <v>1191</v>
      </c>
      <c r="L215" s="51">
        <f>VLOOKUP(B215,選択リスト!$A$2:$B$4,2,FALSE)</f>
        <v>2</v>
      </c>
      <c r="M215" s="51">
        <f>IFERROR(VLOOKUP(C215,選択リスト!$C$2:$D$8,2,FALSE),0)</f>
        <v>4</v>
      </c>
      <c r="N215" s="69">
        <v>2</v>
      </c>
      <c r="O215" s="69">
        <v>4</v>
      </c>
    </row>
    <row r="216" spans="1:15" ht="36" x14ac:dyDescent="0.45">
      <c r="A216" s="3">
        <v>214</v>
      </c>
      <c r="B216" s="3" t="s">
        <v>94</v>
      </c>
      <c r="C216" s="3" t="s">
        <v>70</v>
      </c>
      <c r="D216" s="1" t="s">
        <v>1183</v>
      </c>
      <c r="E216" s="1" t="s">
        <v>205</v>
      </c>
      <c r="F216" s="3" t="s">
        <v>79</v>
      </c>
      <c r="G216" s="2">
        <v>42521</v>
      </c>
      <c r="H216" s="1" t="s">
        <v>1740</v>
      </c>
      <c r="I216" s="1" t="s">
        <v>1184</v>
      </c>
      <c r="J216" s="88" t="s">
        <v>1185</v>
      </c>
      <c r="K216" s="52" t="s">
        <v>1192</v>
      </c>
      <c r="L216" s="51">
        <f>VLOOKUP(B216,選択リスト!$A$2:$B$4,2,FALSE)</f>
        <v>2</v>
      </c>
      <c r="M216" s="51">
        <f>IFERROR(VLOOKUP(C216,選択リスト!$C$2:$D$8,2,FALSE),0)</f>
        <v>4</v>
      </c>
      <c r="N216" s="69">
        <v>2</v>
      </c>
      <c r="O216" s="69">
        <v>4</v>
      </c>
    </row>
    <row r="217" spans="1:15" ht="36" x14ac:dyDescent="0.45">
      <c r="A217" s="3">
        <v>215</v>
      </c>
      <c r="B217" s="3" t="s">
        <v>94</v>
      </c>
      <c r="C217" s="3" t="s">
        <v>70</v>
      </c>
      <c r="D217" s="1" t="s">
        <v>1183</v>
      </c>
      <c r="E217" s="1" t="s">
        <v>201</v>
      </c>
      <c r="F217" s="3" t="s">
        <v>79</v>
      </c>
      <c r="G217" s="2">
        <v>42521</v>
      </c>
      <c r="H217" s="1" t="s">
        <v>1740</v>
      </c>
      <c r="I217" s="1" t="s">
        <v>1184</v>
      </c>
      <c r="J217" s="88" t="s">
        <v>1185</v>
      </c>
      <c r="K217" s="52" t="s">
        <v>1193</v>
      </c>
      <c r="L217" s="51">
        <f>VLOOKUP(B217,選択リスト!$A$2:$B$4,2,FALSE)</f>
        <v>2</v>
      </c>
      <c r="M217" s="51">
        <f>IFERROR(VLOOKUP(C217,選択リスト!$C$2:$D$8,2,FALSE),0)</f>
        <v>4</v>
      </c>
      <c r="N217" s="69">
        <v>2</v>
      </c>
      <c r="O217" s="69">
        <v>4</v>
      </c>
    </row>
    <row r="218" spans="1:15" ht="36" x14ac:dyDescent="0.45">
      <c r="A218" s="3">
        <v>216</v>
      </c>
      <c r="B218" s="3" t="s">
        <v>94</v>
      </c>
      <c r="C218" s="3" t="s">
        <v>70</v>
      </c>
      <c r="D218" s="1" t="s">
        <v>1183</v>
      </c>
      <c r="E218" s="1" t="s">
        <v>200</v>
      </c>
      <c r="F218" s="3" t="s">
        <v>79</v>
      </c>
      <c r="G218" s="2">
        <v>42521</v>
      </c>
      <c r="H218" s="1" t="s">
        <v>1740</v>
      </c>
      <c r="I218" s="1" t="s">
        <v>1184</v>
      </c>
      <c r="J218" s="88" t="s">
        <v>1185</v>
      </c>
      <c r="K218" s="52" t="s">
        <v>1194</v>
      </c>
      <c r="L218" s="51">
        <f>VLOOKUP(B218,選択リスト!$A$2:$B$4,2,FALSE)</f>
        <v>2</v>
      </c>
      <c r="M218" s="51">
        <f>IFERROR(VLOOKUP(C218,選択リスト!$C$2:$D$8,2,FALSE),0)</f>
        <v>4</v>
      </c>
      <c r="N218" s="69">
        <v>2</v>
      </c>
      <c r="O218" s="69">
        <v>4</v>
      </c>
    </row>
    <row r="219" spans="1:15" ht="36" x14ac:dyDescent="0.45">
      <c r="A219" s="3">
        <v>217</v>
      </c>
      <c r="B219" s="3" t="s">
        <v>94</v>
      </c>
      <c r="C219" s="3" t="s">
        <v>70</v>
      </c>
      <c r="D219" s="1" t="s">
        <v>1183</v>
      </c>
      <c r="E219" s="1" t="s">
        <v>203</v>
      </c>
      <c r="F219" s="3" t="s">
        <v>79</v>
      </c>
      <c r="G219" s="2">
        <v>42521</v>
      </c>
      <c r="H219" s="1" t="s">
        <v>1740</v>
      </c>
      <c r="I219" s="1" t="s">
        <v>1184</v>
      </c>
      <c r="J219" s="88" t="s">
        <v>1185</v>
      </c>
      <c r="K219" s="52" t="s">
        <v>1195</v>
      </c>
      <c r="L219" s="51">
        <f>VLOOKUP(B219,選択リスト!$A$2:$B$4,2,FALSE)</f>
        <v>2</v>
      </c>
      <c r="M219" s="51">
        <f>IFERROR(VLOOKUP(C219,選択リスト!$C$2:$D$8,2,FALSE),0)</f>
        <v>4</v>
      </c>
      <c r="N219" s="69">
        <v>2</v>
      </c>
      <c r="O219" s="69">
        <v>4</v>
      </c>
    </row>
    <row r="220" spans="1:15" ht="72" x14ac:dyDescent="0.45">
      <c r="A220" s="3">
        <v>218</v>
      </c>
      <c r="B220" s="3" t="s">
        <v>94</v>
      </c>
      <c r="C220" s="3" t="s">
        <v>70</v>
      </c>
      <c r="D220" s="1" t="s">
        <v>1202</v>
      </c>
      <c r="E220" s="1" t="s">
        <v>1203</v>
      </c>
      <c r="F220" s="3" t="s">
        <v>79</v>
      </c>
      <c r="G220" s="2">
        <v>42646</v>
      </c>
      <c r="H220" s="1" t="s">
        <v>1741</v>
      </c>
      <c r="I220" s="1" t="s">
        <v>1184</v>
      </c>
      <c r="J220" s="88" t="s">
        <v>1185</v>
      </c>
      <c r="K220" s="52"/>
      <c r="L220" s="51">
        <f>VLOOKUP(B220,選択リスト!$A$2:$B$4,2,FALSE)</f>
        <v>2</v>
      </c>
      <c r="M220" s="51">
        <f>IFERROR(VLOOKUP(C220,選択リスト!$C$2:$D$8,2,FALSE),0)</f>
        <v>4</v>
      </c>
      <c r="N220" s="69">
        <v>2</v>
      </c>
      <c r="O220" s="69">
        <v>4</v>
      </c>
    </row>
    <row r="221" spans="1:15" ht="54" x14ac:dyDescent="0.45">
      <c r="A221" s="3">
        <v>219</v>
      </c>
      <c r="B221" s="3" t="s">
        <v>94</v>
      </c>
      <c r="C221" s="3" t="s">
        <v>70</v>
      </c>
      <c r="D221" s="1" t="s">
        <v>1198</v>
      </c>
      <c r="E221" s="1" t="s">
        <v>1199</v>
      </c>
      <c r="F221" s="3" t="s">
        <v>79</v>
      </c>
      <c r="G221" s="2">
        <v>43556</v>
      </c>
      <c r="H221" s="1" t="s">
        <v>1742</v>
      </c>
      <c r="I221" s="1" t="s">
        <v>1200</v>
      </c>
      <c r="J221" s="88" t="s">
        <v>1201</v>
      </c>
      <c r="K221" s="52"/>
      <c r="L221" s="51">
        <f>VLOOKUP(B221,選択リスト!$A$2:$B$4,2,FALSE)</f>
        <v>2</v>
      </c>
      <c r="M221" s="51">
        <f>IFERROR(VLOOKUP(C221,選択リスト!$C$2:$D$8,2,FALSE),0)</f>
        <v>4</v>
      </c>
      <c r="N221" s="69">
        <v>2</v>
      </c>
      <c r="O221" s="69">
        <v>4</v>
      </c>
    </row>
    <row r="222" spans="1:15" ht="72" x14ac:dyDescent="0.45">
      <c r="A222" s="3">
        <v>220</v>
      </c>
      <c r="B222" s="3" t="s">
        <v>94</v>
      </c>
      <c r="C222" s="3" t="s">
        <v>70</v>
      </c>
      <c r="D222" s="1" t="s">
        <v>1204</v>
      </c>
      <c r="E222" s="1" t="s">
        <v>196</v>
      </c>
      <c r="F222" s="3" t="s">
        <v>73</v>
      </c>
      <c r="G222" s="2">
        <v>43556</v>
      </c>
      <c r="H222" s="1" t="s">
        <v>1743</v>
      </c>
      <c r="I222" s="1" t="s">
        <v>1205</v>
      </c>
      <c r="J222" s="88" t="s">
        <v>1206</v>
      </c>
      <c r="K222" s="52" t="s">
        <v>1207</v>
      </c>
      <c r="L222" s="51">
        <f>VLOOKUP(B222,選択リスト!$A$2:$B$4,2,FALSE)</f>
        <v>2</v>
      </c>
      <c r="M222" s="51">
        <f>IFERROR(VLOOKUP(C222,選択リスト!$C$2:$D$8,2,FALSE),0)</f>
        <v>4</v>
      </c>
      <c r="N222" s="69">
        <v>2</v>
      </c>
      <c r="O222" s="69">
        <v>4</v>
      </c>
    </row>
    <row r="223" spans="1:15" ht="36" x14ac:dyDescent="0.45">
      <c r="A223" s="3">
        <v>221</v>
      </c>
      <c r="B223" s="3" t="s">
        <v>94</v>
      </c>
      <c r="C223" s="3" t="s">
        <v>70</v>
      </c>
      <c r="D223" s="1" t="s">
        <v>284</v>
      </c>
      <c r="E223" s="1" t="s">
        <v>285</v>
      </c>
      <c r="F223" s="3" t="s">
        <v>79</v>
      </c>
      <c r="G223" s="2">
        <v>44582</v>
      </c>
      <c r="H223" s="1" t="s">
        <v>1744</v>
      </c>
      <c r="I223" s="1" t="s">
        <v>283</v>
      </c>
      <c r="J223" s="1" t="s">
        <v>0</v>
      </c>
      <c r="K223" s="52"/>
      <c r="L223" s="51">
        <f>VLOOKUP(B223,選択リスト!$A$2:$B$4,2,FALSE)</f>
        <v>2</v>
      </c>
      <c r="M223" s="51">
        <f>IFERROR(VLOOKUP(C223,選択リスト!$C$2:$D$8,2,FALSE),0)</f>
        <v>4</v>
      </c>
      <c r="N223" s="69">
        <v>2</v>
      </c>
      <c r="O223" s="69">
        <v>4</v>
      </c>
    </row>
    <row r="224" spans="1:15" ht="36" x14ac:dyDescent="0.45">
      <c r="A224" s="3">
        <v>222</v>
      </c>
      <c r="B224" s="3" t="s">
        <v>94</v>
      </c>
      <c r="C224" s="3" t="s">
        <v>70</v>
      </c>
      <c r="D224" s="1" t="s">
        <v>1183</v>
      </c>
      <c r="E224" s="1" t="s">
        <v>1437</v>
      </c>
      <c r="F224" s="3" t="s">
        <v>79</v>
      </c>
      <c r="G224" s="2">
        <v>45139</v>
      </c>
      <c r="H224" s="1" t="s">
        <v>1745</v>
      </c>
      <c r="I224" s="1" t="s">
        <v>1184</v>
      </c>
      <c r="J224" s="1" t="s">
        <v>1185</v>
      </c>
      <c r="K224" s="52"/>
      <c r="L224" s="51">
        <f>VLOOKUP(B224,選択リスト!$A$2:$B$4,2,FALSE)</f>
        <v>2</v>
      </c>
      <c r="M224" s="51">
        <f>IFERROR(VLOOKUP(C224,選択リスト!$C$2:$D$8,2,FALSE),0)</f>
        <v>4</v>
      </c>
      <c r="N224" s="69">
        <v>2</v>
      </c>
      <c r="O224" s="69">
        <v>4</v>
      </c>
    </row>
    <row r="225" spans="1:15" ht="36" x14ac:dyDescent="0.45">
      <c r="A225" s="3">
        <v>223</v>
      </c>
      <c r="B225" s="3" t="s">
        <v>94</v>
      </c>
      <c r="C225" s="3" t="s">
        <v>286</v>
      </c>
      <c r="D225" s="1" t="s">
        <v>298</v>
      </c>
      <c r="E225" s="54" t="s">
        <v>299</v>
      </c>
      <c r="F225" s="55" t="s">
        <v>300</v>
      </c>
      <c r="G225" s="56">
        <v>31178</v>
      </c>
      <c r="H225" s="1" t="s">
        <v>1219</v>
      </c>
      <c r="I225" s="1" t="s">
        <v>1216</v>
      </c>
      <c r="J225" s="1" t="s">
        <v>301</v>
      </c>
      <c r="K225" s="52"/>
      <c r="L225" s="51">
        <f>VLOOKUP(B225,選択リスト!$A$2:$B$4,2,FALSE)</f>
        <v>2</v>
      </c>
      <c r="M225" s="51">
        <f>IFERROR(VLOOKUP(C225,選択リスト!$C$2:$D$8,2,FALSE),0)</f>
        <v>5</v>
      </c>
      <c r="N225" s="53">
        <v>2</v>
      </c>
      <c r="O225" s="53">
        <v>5</v>
      </c>
    </row>
    <row r="226" spans="1:15" ht="36" x14ac:dyDescent="0.45">
      <c r="A226" s="3">
        <v>224</v>
      </c>
      <c r="B226" s="3" t="s">
        <v>94</v>
      </c>
      <c r="C226" s="3" t="s">
        <v>286</v>
      </c>
      <c r="D226" s="1" t="s">
        <v>298</v>
      </c>
      <c r="E226" s="54" t="s">
        <v>302</v>
      </c>
      <c r="F226" s="55" t="s">
        <v>303</v>
      </c>
      <c r="G226" s="56">
        <v>31336</v>
      </c>
      <c r="H226" s="1" t="s">
        <v>1219</v>
      </c>
      <c r="I226" s="1" t="s">
        <v>1216</v>
      </c>
      <c r="J226" s="1" t="s">
        <v>301</v>
      </c>
      <c r="K226" s="52"/>
      <c r="L226" s="51">
        <f>VLOOKUP(B226,選択リスト!$A$2:$B$4,2,FALSE)</f>
        <v>2</v>
      </c>
      <c r="M226" s="51">
        <f>IFERROR(VLOOKUP(C226,選択リスト!$C$2:$D$8,2,FALSE),0)</f>
        <v>5</v>
      </c>
      <c r="N226" s="53">
        <v>2</v>
      </c>
      <c r="O226" s="53">
        <v>5</v>
      </c>
    </row>
    <row r="227" spans="1:15" ht="36" x14ac:dyDescent="0.45">
      <c r="A227" s="3">
        <v>225</v>
      </c>
      <c r="B227" s="3" t="s">
        <v>94</v>
      </c>
      <c r="C227" s="3" t="s">
        <v>286</v>
      </c>
      <c r="D227" s="1" t="s">
        <v>298</v>
      </c>
      <c r="E227" s="54" t="s">
        <v>304</v>
      </c>
      <c r="F227" s="55" t="s">
        <v>303</v>
      </c>
      <c r="G227" s="56">
        <v>31453</v>
      </c>
      <c r="H227" s="1" t="s">
        <v>1219</v>
      </c>
      <c r="I227" s="1" t="s">
        <v>1216</v>
      </c>
      <c r="J227" s="1" t="s">
        <v>301</v>
      </c>
      <c r="K227" s="52"/>
      <c r="L227" s="51">
        <f>VLOOKUP(B227,選択リスト!$A$2:$B$4,2,FALSE)</f>
        <v>2</v>
      </c>
      <c r="M227" s="51">
        <f>IFERROR(VLOOKUP(C227,選択リスト!$C$2:$D$8,2,FALSE),0)</f>
        <v>5</v>
      </c>
      <c r="N227" s="53">
        <v>2</v>
      </c>
      <c r="O227" s="53">
        <v>5</v>
      </c>
    </row>
    <row r="228" spans="1:15" ht="36" x14ac:dyDescent="0.45">
      <c r="A228" s="3">
        <v>226</v>
      </c>
      <c r="B228" s="3" t="s">
        <v>94</v>
      </c>
      <c r="C228" s="3" t="s">
        <v>286</v>
      </c>
      <c r="D228" s="1" t="s">
        <v>298</v>
      </c>
      <c r="E228" s="54" t="s">
        <v>1100</v>
      </c>
      <c r="F228" s="55" t="s">
        <v>303</v>
      </c>
      <c r="G228" s="56">
        <v>31453</v>
      </c>
      <c r="H228" s="1" t="s">
        <v>1219</v>
      </c>
      <c r="I228" s="1" t="s">
        <v>1216</v>
      </c>
      <c r="J228" s="1" t="s">
        <v>301</v>
      </c>
      <c r="K228" s="52"/>
      <c r="L228" s="51">
        <f>VLOOKUP(B228,選択リスト!$A$2:$B$4,2,FALSE)</f>
        <v>2</v>
      </c>
      <c r="M228" s="51">
        <f>IFERROR(VLOOKUP(C228,選択リスト!$C$2:$D$8,2,FALSE),0)</f>
        <v>5</v>
      </c>
      <c r="N228" s="53">
        <v>2</v>
      </c>
      <c r="O228" s="53">
        <v>5</v>
      </c>
    </row>
    <row r="229" spans="1:15" ht="36" x14ac:dyDescent="0.45">
      <c r="A229" s="3">
        <v>227</v>
      </c>
      <c r="B229" s="3" t="s">
        <v>94</v>
      </c>
      <c r="C229" s="3" t="s">
        <v>286</v>
      </c>
      <c r="D229" s="1" t="s">
        <v>298</v>
      </c>
      <c r="E229" s="54" t="s">
        <v>305</v>
      </c>
      <c r="F229" s="55" t="s">
        <v>303</v>
      </c>
      <c r="G229" s="56">
        <v>31470</v>
      </c>
      <c r="H229" s="1" t="s">
        <v>1219</v>
      </c>
      <c r="I229" s="1" t="s">
        <v>1216</v>
      </c>
      <c r="J229" s="1" t="s">
        <v>301</v>
      </c>
      <c r="K229" s="52"/>
      <c r="L229" s="51">
        <f>VLOOKUP(B229,選択リスト!$A$2:$B$4,2,FALSE)</f>
        <v>2</v>
      </c>
      <c r="M229" s="51">
        <f>IFERROR(VLOOKUP(C229,選択リスト!$C$2:$D$8,2,FALSE),0)</f>
        <v>5</v>
      </c>
      <c r="N229" s="53">
        <v>2</v>
      </c>
      <c r="O229" s="53">
        <v>5</v>
      </c>
    </row>
    <row r="230" spans="1:15" ht="36" x14ac:dyDescent="0.45">
      <c r="A230" s="3">
        <v>228</v>
      </c>
      <c r="B230" s="3" t="s">
        <v>94</v>
      </c>
      <c r="C230" s="3" t="s">
        <v>286</v>
      </c>
      <c r="D230" s="1" t="s">
        <v>298</v>
      </c>
      <c r="E230" s="54" t="s">
        <v>1015</v>
      </c>
      <c r="F230" s="55" t="s">
        <v>303</v>
      </c>
      <c r="G230" s="56">
        <v>31770</v>
      </c>
      <c r="H230" s="1" t="s">
        <v>1219</v>
      </c>
      <c r="I230" s="1" t="s">
        <v>1216</v>
      </c>
      <c r="J230" s="1" t="s">
        <v>301</v>
      </c>
      <c r="K230" s="52"/>
      <c r="L230" s="51">
        <f>VLOOKUP(B230,選択リスト!$A$2:$B$4,2,FALSE)</f>
        <v>2</v>
      </c>
      <c r="M230" s="51">
        <f>IFERROR(VLOOKUP(C230,選択リスト!$C$2:$D$8,2,FALSE),0)</f>
        <v>5</v>
      </c>
      <c r="N230" s="53">
        <v>2</v>
      </c>
      <c r="O230" s="53">
        <v>5</v>
      </c>
    </row>
    <row r="231" spans="1:15" ht="36" x14ac:dyDescent="0.45">
      <c r="A231" s="3">
        <v>229</v>
      </c>
      <c r="B231" s="3" t="s">
        <v>94</v>
      </c>
      <c r="C231" s="3" t="s">
        <v>286</v>
      </c>
      <c r="D231" s="1" t="s">
        <v>298</v>
      </c>
      <c r="E231" s="54" t="s">
        <v>306</v>
      </c>
      <c r="F231" s="55" t="s">
        <v>303</v>
      </c>
      <c r="G231" s="56">
        <v>31814</v>
      </c>
      <c r="H231" s="1" t="s">
        <v>1219</v>
      </c>
      <c r="I231" s="1" t="s">
        <v>1216</v>
      </c>
      <c r="J231" s="1" t="s">
        <v>301</v>
      </c>
      <c r="K231" s="52"/>
      <c r="L231" s="51">
        <f>VLOOKUP(B231,選択リスト!$A$2:$B$4,2,FALSE)</f>
        <v>2</v>
      </c>
      <c r="M231" s="51">
        <f>IFERROR(VLOOKUP(C231,選択リスト!$C$2:$D$8,2,FALSE),0)</f>
        <v>5</v>
      </c>
      <c r="N231" s="53">
        <v>2</v>
      </c>
      <c r="O231" s="53">
        <v>5</v>
      </c>
    </row>
    <row r="232" spans="1:15" ht="36" x14ac:dyDescent="0.45">
      <c r="A232" s="3">
        <v>230</v>
      </c>
      <c r="B232" s="3" t="s">
        <v>94</v>
      </c>
      <c r="C232" s="3" t="s">
        <v>286</v>
      </c>
      <c r="D232" s="1" t="s">
        <v>298</v>
      </c>
      <c r="E232" s="54" t="s">
        <v>307</v>
      </c>
      <c r="F232" s="55" t="s">
        <v>303</v>
      </c>
      <c r="G232" s="56">
        <v>31882</v>
      </c>
      <c r="H232" s="1" t="s">
        <v>1219</v>
      </c>
      <c r="I232" s="1" t="s">
        <v>1216</v>
      </c>
      <c r="J232" s="1" t="s">
        <v>301</v>
      </c>
      <c r="K232" s="52"/>
      <c r="L232" s="51">
        <f>VLOOKUP(B232,選択リスト!$A$2:$B$4,2,FALSE)</f>
        <v>2</v>
      </c>
      <c r="M232" s="51">
        <f>IFERROR(VLOOKUP(C232,選択リスト!$C$2:$D$8,2,FALSE),0)</f>
        <v>5</v>
      </c>
      <c r="N232" s="53">
        <v>2</v>
      </c>
      <c r="O232" s="53">
        <v>5</v>
      </c>
    </row>
    <row r="233" spans="1:15" ht="36" x14ac:dyDescent="0.45">
      <c r="A233" s="3">
        <v>231</v>
      </c>
      <c r="B233" s="3" t="s">
        <v>94</v>
      </c>
      <c r="C233" s="3" t="s">
        <v>286</v>
      </c>
      <c r="D233" s="1" t="s">
        <v>298</v>
      </c>
      <c r="E233" s="54" t="s">
        <v>308</v>
      </c>
      <c r="F233" s="55" t="s">
        <v>303</v>
      </c>
      <c r="G233" s="56">
        <v>31883</v>
      </c>
      <c r="H233" s="1" t="s">
        <v>1219</v>
      </c>
      <c r="I233" s="1" t="s">
        <v>1216</v>
      </c>
      <c r="J233" s="1" t="s">
        <v>301</v>
      </c>
      <c r="K233" s="52"/>
      <c r="L233" s="51">
        <f>VLOOKUP(B233,選択リスト!$A$2:$B$4,2,FALSE)</f>
        <v>2</v>
      </c>
      <c r="M233" s="51">
        <f>IFERROR(VLOOKUP(C233,選択リスト!$C$2:$D$8,2,FALSE),0)</f>
        <v>5</v>
      </c>
      <c r="N233" s="53">
        <v>2</v>
      </c>
      <c r="O233" s="53">
        <v>5</v>
      </c>
    </row>
    <row r="234" spans="1:15" ht="36" x14ac:dyDescent="0.45">
      <c r="A234" s="3">
        <v>232</v>
      </c>
      <c r="B234" s="3" t="s">
        <v>94</v>
      </c>
      <c r="C234" s="3" t="s">
        <v>286</v>
      </c>
      <c r="D234" s="1" t="s">
        <v>298</v>
      </c>
      <c r="E234" s="54" t="s">
        <v>309</v>
      </c>
      <c r="F234" s="55" t="s">
        <v>300</v>
      </c>
      <c r="G234" s="56">
        <v>31983</v>
      </c>
      <c r="H234" s="1" t="s">
        <v>1219</v>
      </c>
      <c r="I234" s="1" t="s">
        <v>1216</v>
      </c>
      <c r="J234" s="1" t="s">
        <v>301</v>
      </c>
      <c r="K234" s="52"/>
      <c r="L234" s="51">
        <f>VLOOKUP(B234,選択リスト!$A$2:$B$4,2,FALSE)</f>
        <v>2</v>
      </c>
      <c r="M234" s="51">
        <f>IFERROR(VLOOKUP(C234,選択リスト!$C$2:$D$8,2,FALSE),0)</f>
        <v>5</v>
      </c>
      <c r="N234" s="53">
        <v>2</v>
      </c>
      <c r="O234" s="53">
        <v>5</v>
      </c>
    </row>
    <row r="235" spans="1:15" ht="36" x14ac:dyDescent="0.45">
      <c r="A235" s="3">
        <v>233</v>
      </c>
      <c r="B235" s="3" t="s">
        <v>94</v>
      </c>
      <c r="C235" s="3" t="s">
        <v>286</v>
      </c>
      <c r="D235" s="1" t="s">
        <v>298</v>
      </c>
      <c r="E235" s="54" t="s">
        <v>310</v>
      </c>
      <c r="F235" s="55" t="s">
        <v>303</v>
      </c>
      <c r="G235" s="56">
        <v>32085</v>
      </c>
      <c r="H235" s="1" t="s">
        <v>1219</v>
      </c>
      <c r="I235" s="1" t="s">
        <v>1216</v>
      </c>
      <c r="J235" s="1" t="s">
        <v>301</v>
      </c>
      <c r="K235" s="52"/>
      <c r="L235" s="51">
        <f>VLOOKUP(B235,選択リスト!$A$2:$B$4,2,FALSE)</f>
        <v>2</v>
      </c>
      <c r="M235" s="51">
        <f>IFERROR(VLOOKUP(C235,選択リスト!$C$2:$D$8,2,FALSE),0)</f>
        <v>5</v>
      </c>
      <c r="N235" s="53">
        <v>2</v>
      </c>
      <c r="O235" s="53">
        <v>5</v>
      </c>
    </row>
    <row r="236" spans="1:15" ht="36" x14ac:dyDescent="0.45">
      <c r="A236" s="3">
        <v>234</v>
      </c>
      <c r="B236" s="3" t="s">
        <v>94</v>
      </c>
      <c r="C236" s="3" t="s">
        <v>286</v>
      </c>
      <c r="D236" s="1" t="s">
        <v>298</v>
      </c>
      <c r="E236" s="54" t="s">
        <v>311</v>
      </c>
      <c r="F236" s="55" t="s">
        <v>303</v>
      </c>
      <c r="G236" s="56">
        <v>32120</v>
      </c>
      <c r="H236" s="1" t="s">
        <v>1219</v>
      </c>
      <c r="I236" s="1" t="s">
        <v>1216</v>
      </c>
      <c r="J236" s="1" t="s">
        <v>301</v>
      </c>
      <c r="K236" s="52"/>
      <c r="L236" s="51">
        <f>VLOOKUP(B236,選択リスト!$A$2:$B$4,2,FALSE)</f>
        <v>2</v>
      </c>
      <c r="M236" s="51">
        <f>IFERROR(VLOOKUP(C236,選択リスト!$C$2:$D$8,2,FALSE),0)</f>
        <v>5</v>
      </c>
      <c r="N236" s="53">
        <v>2</v>
      </c>
      <c r="O236" s="53">
        <v>5</v>
      </c>
    </row>
    <row r="237" spans="1:15" ht="36" x14ac:dyDescent="0.45">
      <c r="A237" s="3">
        <v>235</v>
      </c>
      <c r="B237" s="3" t="s">
        <v>94</v>
      </c>
      <c r="C237" s="3" t="s">
        <v>286</v>
      </c>
      <c r="D237" s="1" t="s">
        <v>298</v>
      </c>
      <c r="E237" s="54" t="s">
        <v>312</v>
      </c>
      <c r="F237" s="55" t="s">
        <v>303</v>
      </c>
      <c r="G237" s="56">
        <v>32232</v>
      </c>
      <c r="H237" s="1" t="s">
        <v>1219</v>
      </c>
      <c r="I237" s="1" t="s">
        <v>1216</v>
      </c>
      <c r="J237" s="1" t="s">
        <v>301</v>
      </c>
      <c r="K237" s="52"/>
      <c r="L237" s="51">
        <f>VLOOKUP(B237,選択リスト!$A$2:$B$4,2,FALSE)</f>
        <v>2</v>
      </c>
      <c r="M237" s="51">
        <f>IFERROR(VLOOKUP(C237,選択リスト!$C$2:$D$8,2,FALSE),0)</f>
        <v>5</v>
      </c>
      <c r="N237" s="53">
        <v>2</v>
      </c>
      <c r="O237" s="53">
        <v>5</v>
      </c>
    </row>
    <row r="238" spans="1:15" ht="36" x14ac:dyDescent="0.45">
      <c r="A238" s="3">
        <v>236</v>
      </c>
      <c r="B238" s="3" t="s">
        <v>94</v>
      </c>
      <c r="C238" s="3" t="s">
        <v>286</v>
      </c>
      <c r="D238" s="1" t="s">
        <v>298</v>
      </c>
      <c r="E238" s="54" t="s">
        <v>313</v>
      </c>
      <c r="F238" s="55" t="s">
        <v>300</v>
      </c>
      <c r="G238" s="56">
        <v>32288</v>
      </c>
      <c r="H238" s="1" t="s">
        <v>1219</v>
      </c>
      <c r="I238" s="1" t="s">
        <v>1216</v>
      </c>
      <c r="J238" s="1" t="s">
        <v>301</v>
      </c>
      <c r="K238" s="52"/>
      <c r="L238" s="51">
        <f>VLOOKUP(B238,選択リスト!$A$2:$B$4,2,FALSE)</f>
        <v>2</v>
      </c>
      <c r="M238" s="51">
        <f>IFERROR(VLOOKUP(C238,選択リスト!$C$2:$D$8,2,FALSE),0)</f>
        <v>5</v>
      </c>
      <c r="N238" s="53">
        <v>2</v>
      </c>
      <c r="O238" s="53">
        <v>5</v>
      </c>
    </row>
    <row r="239" spans="1:15" ht="36" x14ac:dyDescent="0.45">
      <c r="A239" s="3">
        <v>237</v>
      </c>
      <c r="B239" s="3" t="s">
        <v>94</v>
      </c>
      <c r="C239" s="3" t="s">
        <v>286</v>
      </c>
      <c r="D239" s="1" t="s">
        <v>298</v>
      </c>
      <c r="E239" s="54" t="s">
        <v>1016</v>
      </c>
      <c r="F239" s="55" t="s">
        <v>300</v>
      </c>
      <c r="G239" s="56">
        <v>32303</v>
      </c>
      <c r="H239" s="1" t="s">
        <v>1219</v>
      </c>
      <c r="I239" s="1" t="s">
        <v>1216</v>
      </c>
      <c r="J239" s="1" t="s">
        <v>301</v>
      </c>
      <c r="K239" s="52"/>
      <c r="L239" s="51">
        <f>VLOOKUP(B239,選択リスト!$A$2:$B$4,2,FALSE)</f>
        <v>2</v>
      </c>
      <c r="M239" s="51">
        <f>IFERROR(VLOOKUP(C239,選択リスト!$C$2:$D$8,2,FALSE),0)</f>
        <v>5</v>
      </c>
      <c r="N239" s="53">
        <v>2</v>
      </c>
      <c r="O239" s="53">
        <v>5</v>
      </c>
    </row>
    <row r="240" spans="1:15" ht="36" x14ac:dyDescent="0.45">
      <c r="A240" s="3">
        <v>238</v>
      </c>
      <c r="B240" s="3" t="s">
        <v>94</v>
      </c>
      <c r="C240" s="3" t="s">
        <v>286</v>
      </c>
      <c r="D240" s="1" t="s">
        <v>298</v>
      </c>
      <c r="E240" s="54" t="s">
        <v>314</v>
      </c>
      <c r="F240" s="55" t="s">
        <v>303</v>
      </c>
      <c r="G240" s="56">
        <v>32303</v>
      </c>
      <c r="H240" s="1" t="s">
        <v>1219</v>
      </c>
      <c r="I240" s="1" t="s">
        <v>1216</v>
      </c>
      <c r="J240" s="1" t="s">
        <v>301</v>
      </c>
      <c r="K240" s="52"/>
      <c r="L240" s="51">
        <f>VLOOKUP(B240,選択リスト!$A$2:$B$4,2,FALSE)</f>
        <v>2</v>
      </c>
      <c r="M240" s="51">
        <f>IFERROR(VLOOKUP(C240,選択リスト!$C$2:$D$8,2,FALSE),0)</f>
        <v>5</v>
      </c>
      <c r="N240" s="53">
        <v>2</v>
      </c>
      <c r="O240" s="53">
        <v>5</v>
      </c>
    </row>
    <row r="241" spans="1:15" ht="36" x14ac:dyDescent="0.45">
      <c r="A241" s="3">
        <v>239</v>
      </c>
      <c r="B241" s="3" t="s">
        <v>94</v>
      </c>
      <c r="C241" s="3" t="s">
        <v>286</v>
      </c>
      <c r="D241" s="1" t="s">
        <v>298</v>
      </c>
      <c r="E241" s="54" t="s">
        <v>1017</v>
      </c>
      <c r="F241" s="55" t="s">
        <v>300</v>
      </c>
      <c r="G241" s="56">
        <v>32304</v>
      </c>
      <c r="H241" s="1" t="s">
        <v>1219</v>
      </c>
      <c r="I241" s="1" t="s">
        <v>1216</v>
      </c>
      <c r="J241" s="1" t="s">
        <v>301</v>
      </c>
      <c r="K241" s="52"/>
      <c r="L241" s="51">
        <f>VLOOKUP(B241,選択リスト!$A$2:$B$4,2,FALSE)</f>
        <v>2</v>
      </c>
      <c r="M241" s="51">
        <f>IFERROR(VLOOKUP(C241,選択リスト!$C$2:$D$8,2,FALSE),0)</f>
        <v>5</v>
      </c>
      <c r="N241" s="53">
        <v>2</v>
      </c>
      <c r="O241" s="53">
        <v>5</v>
      </c>
    </row>
    <row r="242" spans="1:15" ht="36" x14ac:dyDescent="0.45">
      <c r="A242" s="3">
        <v>240</v>
      </c>
      <c r="B242" s="3" t="s">
        <v>94</v>
      </c>
      <c r="C242" s="3" t="s">
        <v>286</v>
      </c>
      <c r="D242" s="1" t="s">
        <v>298</v>
      </c>
      <c r="E242" s="54" t="s">
        <v>315</v>
      </c>
      <c r="F242" s="55" t="s">
        <v>303</v>
      </c>
      <c r="G242" s="56">
        <v>32318</v>
      </c>
      <c r="H242" s="1" t="s">
        <v>1219</v>
      </c>
      <c r="I242" s="1" t="s">
        <v>1216</v>
      </c>
      <c r="J242" s="1" t="s">
        <v>301</v>
      </c>
      <c r="K242" s="52"/>
      <c r="L242" s="51">
        <f>VLOOKUP(B242,選択リスト!$A$2:$B$4,2,FALSE)</f>
        <v>2</v>
      </c>
      <c r="M242" s="51">
        <f>IFERROR(VLOOKUP(C242,選択リスト!$C$2:$D$8,2,FALSE),0)</f>
        <v>5</v>
      </c>
      <c r="N242" s="53">
        <v>2</v>
      </c>
      <c r="O242" s="53">
        <v>5</v>
      </c>
    </row>
    <row r="243" spans="1:15" ht="36" x14ac:dyDescent="0.45">
      <c r="A243" s="3">
        <v>241</v>
      </c>
      <c r="B243" s="3" t="s">
        <v>94</v>
      </c>
      <c r="C243" s="3" t="s">
        <v>286</v>
      </c>
      <c r="D243" s="1" t="s">
        <v>298</v>
      </c>
      <c r="E243" s="54" t="s">
        <v>1018</v>
      </c>
      <c r="F243" s="55" t="s">
        <v>303</v>
      </c>
      <c r="G243" s="56">
        <v>32322</v>
      </c>
      <c r="H243" s="1" t="s">
        <v>1219</v>
      </c>
      <c r="I243" s="1" t="s">
        <v>1216</v>
      </c>
      <c r="J243" s="1" t="s">
        <v>301</v>
      </c>
      <c r="K243" s="52"/>
      <c r="L243" s="51">
        <f>VLOOKUP(B243,選択リスト!$A$2:$B$4,2,FALSE)</f>
        <v>2</v>
      </c>
      <c r="M243" s="51">
        <f>IFERROR(VLOOKUP(C243,選択リスト!$C$2:$D$8,2,FALSE),0)</f>
        <v>5</v>
      </c>
      <c r="N243" s="53">
        <v>2</v>
      </c>
      <c r="O243" s="53">
        <v>5</v>
      </c>
    </row>
    <row r="244" spans="1:15" ht="36" x14ac:dyDescent="0.45">
      <c r="A244" s="3">
        <v>242</v>
      </c>
      <c r="B244" s="3" t="s">
        <v>94</v>
      </c>
      <c r="C244" s="3" t="s">
        <v>286</v>
      </c>
      <c r="D244" s="1" t="s">
        <v>298</v>
      </c>
      <c r="E244" s="54" t="s">
        <v>1019</v>
      </c>
      <c r="F244" s="55" t="s">
        <v>303</v>
      </c>
      <c r="G244" s="56">
        <v>32324</v>
      </c>
      <c r="H244" s="1" t="s">
        <v>1219</v>
      </c>
      <c r="I244" s="1" t="s">
        <v>1216</v>
      </c>
      <c r="J244" s="1" t="s">
        <v>301</v>
      </c>
      <c r="K244" s="52"/>
      <c r="L244" s="51">
        <f>VLOOKUP(B244,選択リスト!$A$2:$B$4,2,FALSE)</f>
        <v>2</v>
      </c>
      <c r="M244" s="51">
        <f>IFERROR(VLOOKUP(C244,選択リスト!$C$2:$D$8,2,FALSE),0)</f>
        <v>5</v>
      </c>
      <c r="N244" s="53">
        <v>2</v>
      </c>
      <c r="O244" s="53">
        <v>5</v>
      </c>
    </row>
    <row r="245" spans="1:15" ht="36" x14ac:dyDescent="0.45">
      <c r="A245" s="3">
        <v>243</v>
      </c>
      <c r="B245" s="3" t="s">
        <v>94</v>
      </c>
      <c r="C245" s="3" t="s">
        <v>286</v>
      </c>
      <c r="D245" s="1" t="s">
        <v>298</v>
      </c>
      <c r="E245" s="54" t="s">
        <v>316</v>
      </c>
      <c r="F245" s="55" t="s">
        <v>303</v>
      </c>
      <c r="G245" s="56">
        <v>32325</v>
      </c>
      <c r="H245" s="1" t="s">
        <v>1219</v>
      </c>
      <c r="I245" s="1" t="s">
        <v>1216</v>
      </c>
      <c r="J245" s="1" t="s">
        <v>301</v>
      </c>
      <c r="K245" s="52"/>
      <c r="L245" s="51">
        <f>VLOOKUP(B245,選択リスト!$A$2:$B$4,2,FALSE)</f>
        <v>2</v>
      </c>
      <c r="M245" s="51">
        <f>IFERROR(VLOOKUP(C245,選択リスト!$C$2:$D$8,2,FALSE),0)</f>
        <v>5</v>
      </c>
      <c r="N245" s="53">
        <v>2</v>
      </c>
      <c r="O245" s="53">
        <v>5</v>
      </c>
    </row>
    <row r="246" spans="1:15" ht="36" x14ac:dyDescent="0.45">
      <c r="A246" s="3">
        <v>244</v>
      </c>
      <c r="B246" s="3" t="s">
        <v>94</v>
      </c>
      <c r="C246" s="3" t="s">
        <v>286</v>
      </c>
      <c r="D246" s="1" t="s">
        <v>298</v>
      </c>
      <c r="E246" s="54" t="s">
        <v>317</v>
      </c>
      <c r="F246" s="55" t="s">
        <v>303</v>
      </c>
      <c r="G246" s="56">
        <v>32380</v>
      </c>
      <c r="H246" s="1" t="s">
        <v>1219</v>
      </c>
      <c r="I246" s="1" t="s">
        <v>1216</v>
      </c>
      <c r="J246" s="1" t="s">
        <v>301</v>
      </c>
      <c r="K246" s="52"/>
      <c r="L246" s="51">
        <f>VLOOKUP(B246,選択リスト!$A$2:$B$4,2,FALSE)</f>
        <v>2</v>
      </c>
      <c r="M246" s="51">
        <f>IFERROR(VLOOKUP(C246,選択リスト!$C$2:$D$8,2,FALSE),0)</f>
        <v>5</v>
      </c>
      <c r="N246" s="53">
        <v>2</v>
      </c>
      <c r="O246" s="53">
        <v>5</v>
      </c>
    </row>
    <row r="247" spans="1:15" ht="36" x14ac:dyDescent="0.45">
      <c r="A247" s="3">
        <v>245</v>
      </c>
      <c r="B247" s="3" t="s">
        <v>94</v>
      </c>
      <c r="C247" s="3" t="s">
        <v>286</v>
      </c>
      <c r="D247" s="1" t="s">
        <v>298</v>
      </c>
      <c r="E247" s="54" t="s">
        <v>1020</v>
      </c>
      <c r="F247" s="55" t="s">
        <v>303</v>
      </c>
      <c r="G247" s="56">
        <v>32406</v>
      </c>
      <c r="H247" s="1" t="s">
        <v>1219</v>
      </c>
      <c r="I247" s="1" t="s">
        <v>1216</v>
      </c>
      <c r="J247" s="1" t="s">
        <v>301</v>
      </c>
      <c r="K247" s="52"/>
      <c r="L247" s="51">
        <f>VLOOKUP(B247,選択リスト!$A$2:$B$4,2,FALSE)</f>
        <v>2</v>
      </c>
      <c r="M247" s="51">
        <f>IFERROR(VLOOKUP(C247,選択リスト!$C$2:$D$8,2,FALSE),0)</f>
        <v>5</v>
      </c>
      <c r="N247" s="53">
        <v>2</v>
      </c>
      <c r="O247" s="53">
        <v>5</v>
      </c>
    </row>
    <row r="248" spans="1:15" ht="36" x14ac:dyDescent="0.45">
      <c r="A248" s="3">
        <v>246</v>
      </c>
      <c r="B248" s="3" t="s">
        <v>94</v>
      </c>
      <c r="C248" s="3" t="s">
        <v>286</v>
      </c>
      <c r="D248" s="1" t="s">
        <v>298</v>
      </c>
      <c r="E248" s="54" t="s">
        <v>1021</v>
      </c>
      <c r="F248" s="55" t="s">
        <v>303</v>
      </c>
      <c r="G248" s="56">
        <v>32412</v>
      </c>
      <c r="H248" s="1" t="s">
        <v>1219</v>
      </c>
      <c r="I248" s="1" t="s">
        <v>1216</v>
      </c>
      <c r="J248" s="1" t="s">
        <v>301</v>
      </c>
      <c r="K248" s="52"/>
      <c r="L248" s="51">
        <f>VLOOKUP(B248,選択リスト!$A$2:$B$4,2,FALSE)</f>
        <v>2</v>
      </c>
      <c r="M248" s="51">
        <f>IFERROR(VLOOKUP(C248,選択リスト!$C$2:$D$8,2,FALSE),0)</f>
        <v>5</v>
      </c>
      <c r="N248" s="53">
        <v>2</v>
      </c>
      <c r="O248" s="53">
        <v>5</v>
      </c>
    </row>
    <row r="249" spans="1:15" ht="36" x14ac:dyDescent="0.45">
      <c r="A249" s="3">
        <v>247</v>
      </c>
      <c r="B249" s="3" t="s">
        <v>94</v>
      </c>
      <c r="C249" s="3" t="s">
        <v>286</v>
      </c>
      <c r="D249" s="1" t="s">
        <v>298</v>
      </c>
      <c r="E249" s="54" t="s">
        <v>318</v>
      </c>
      <c r="F249" s="55" t="s">
        <v>300</v>
      </c>
      <c r="G249" s="56">
        <v>32412</v>
      </c>
      <c r="H249" s="1" t="s">
        <v>1219</v>
      </c>
      <c r="I249" s="1" t="s">
        <v>1216</v>
      </c>
      <c r="J249" s="1" t="s">
        <v>301</v>
      </c>
      <c r="K249" s="52"/>
      <c r="L249" s="51">
        <f>VLOOKUP(B249,選択リスト!$A$2:$B$4,2,FALSE)</f>
        <v>2</v>
      </c>
      <c r="M249" s="51">
        <f>IFERROR(VLOOKUP(C249,選択リスト!$C$2:$D$8,2,FALSE),0)</f>
        <v>5</v>
      </c>
      <c r="N249" s="53">
        <v>2</v>
      </c>
      <c r="O249" s="53">
        <v>5</v>
      </c>
    </row>
    <row r="250" spans="1:15" ht="36" x14ac:dyDescent="0.45">
      <c r="A250" s="3">
        <v>248</v>
      </c>
      <c r="B250" s="3" t="s">
        <v>94</v>
      </c>
      <c r="C250" s="3" t="s">
        <v>286</v>
      </c>
      <c r="D250" s="1" t="s">
        <v>298</v>
      </c>
      <c r="E250" s="54" t="s">
        <v>319</v>
      </c>
      <c r="F250" s="55" t="s">
        <v>303</v>
      </c>
      <c r="G250" s="56">
        <v>32428</v>
      </c>
      <c r="H250" s="1" t="s">
        <v>1219</v>
      </c>
      <c r="I250" s="1" t="s">
        <v>1216</v>
      </c>
      <c r="J250" s="1" t="s">
        <v>301</v>
      </c>
      <c r="K250" s="52"/>
      <c r="L250" s="51">
        <f>VLOOKUP(B250,選択リスト!$A$2:$B$4,2,FALSE)</f>
        <v>2</v>
      </c>
      <c r="M250" s="51">
        <f>IFERROR(VLOOKUP(C250,選択リスト!$C$2:$D$8,2,FALSE),0)</f>
        <v>5</v>
      </c>
      <c r="N250" s="53">
        <v>2</v>
      </c>
      <c r="O250" s="53">
        <v>5</v>
      </c>
    </row>
    <row r="251" spans="1:15" ht="36" x14ac:dyDescent="0.45">
      <c r="A251" s="3">
        <v>249</v>
      </c>
      <c r="B251" s="3" t="s">
        <v>94</v>
      </c>
      <c r="C251" s="3" t="s">
        <v>286</v>
      </c>
      <c r="D251" s="1" t="s">
        <v>298</v>
      </c>
      <c r="E251" s="54" t="s">
        <v>320</v>
      </c>
      <c r="F251" s="55" t="s">
        <v>303</v>
      </c>
      <c r="G251" s="56">
        <v>32430</v>
      </c>
      <c r="H251" s="1" t="s">
        <v>1219</v>
      </c>
      <c r="I251" s="1" t="s">
        <v>1216</v>
      </c>
      <c r="J251" s="1" t="s">
        <v>301</v>
      </c>
      <c r="K251" s="52"/>
      <c r="L251" s="51">
        <f>VLOOKUP(B251,選択リスト!$A$2:$B$4,2,FALSE)</f>
        <v>2</v>
      </c>
      <c r="M251" s="51">
        <f>IFERROR(VLOOKUP(C251,選択リスト!$C$2:$D$8,2,FALSE),0)</f>
        <v>5</v>
      </c>
      <c r="N251" s="68">
        <v>2</v>
      </c>
      <c r="O251" s="68">
        <v>5</v>
      </c>
    </row>
    <row r="252" spans="1:15" ht="36" x14ac:dyDescent="0.45">
      <c r="A252" s="3">
        <v>250</v>
      </c>
      <c r="B252" s="3" t="s">
        <v>94</v>
      </c>
      <c r="C252" s="3" t="s">
        <v>286</v>
      </c>
      <c r="D252" s="1" t="s">
        <v>298</v>
      </c>
      <c r="E252" s="54" t="s">
        <v>321</v>
      </c>
      <c r="F252" s="55" t="s">
        <v>303</v>
      </c>
      <c r="G252" s="56">
        <v>32443</v>
      </c>
      <c r="H252" s="1" t="s">
        <v>1219</v>
      </c>
      <c r="I252" s="1" t="s">
        <v>1216</v>
      </c>
      <c r="J252" s="1" t="s">
        <v>301</v>
      </c>
      <c r="K252" s="52"/>
      <c r="L252" s="51">
        <f>VLOOKUP(B252,選択リスト!$A$2:$B$4,2,FALSE)</f>
        <v>2</v>
      </c>
      <c r="M252" s="51">
        <f>IFERROR(VLOOKUP(C252,選択リスト!$C$2:$D$8,2,FALSE),0)</f>
        <v>5</v>
      </c>
      <c r="N252" s="68">
        <v>2</v>
      </c>
      <c r="O252" s="68">
        <v>5</v>
      </c>
    </row>
    <row r="253" spans="1:15" ht="36" x14ac:dyDescent="0.45">
      <c r="A253" s="3">
        <v>251</v>
      </c>
      <c r="B253" s="3" t="s">
        <v>94</v>
      </c>
      <c r="C253" s="3" t="s">
        <v>286</v>
      </c>
      <c r="D253" s="1" t="s">
        <v>298</v>
      </c>
      <c r="E253" s="54" t="s">
        <v>322</v>
      </c>
      <c r="F253" s="55" t="s">
        <v>300</v>
      </c>
      <c r="G253" s="56">
        <v>32482</v>
      </c>
      <c r="H253" s="1" t="s">
        <v>1219</v>
      </c>
      <c r="I253" s="1" t="s">
        <v>1216</v>
      </c>
      <c r="J253" s="1" t="s">
        <v>301</v>
      </c>
      <c r="K253" s="52"/>
      <c r="L253" s="51">
        <f>VLOOKUP(B253,選択リスト!$A$2:$B$4,2,FALSE)</f>
        <v>2</v>
      </c>
      <c r="M253" s="51">
        <f>IFERROR(VLOOKUP(C253,選択リスト!$C$2:$D$8,2,FALSE),0)</f>
        <v>5</v>
      </c>
      <c r="N253" s="68">
        <v>2</v>
      </c>
      <c r="O253" s="68">
        <v>5</v>
      </c>
    </row>
    <row r="254" spans="1:15" ht="36" x14ac:dyDescent="0.45">
      <c r="A254" s="3">
        <v>252</v>
      </c>
      <c r="B254" s="3" t="s">
        <v>94</v>
      </c>
      <c r="C254" s="3" t="s">
        <v>286</v>
      </c>
      <c r="D254" s="1" t="s">
        <v>298</v>
      </c>
      <c r="E254" s="54" t="s">
        <v>323</v>
      </c>
      <c r="F254" s="55" t="s">
        <v>303</v>
      </c>
      <c r="G254" s="56" t="s">
        <v>324</v>
      </c>
      <c r="H254" s="1" t="s">
        <v>1219</v>
      </c>
      <c r="I254" s="1" t="s">
        <v>1216</v>
      </c>
      <c r="J254" s="1" t="s">
        <v>301</v>
      </c>
      <c r="K254" s="52"/>
      <c r="L254" s="51">
        <f>VLOOKUP(B254,選択リスト!$A$2:$B$4,2,FALSE)</f>
        <v>2</v>
      </c>
      <c r="M254" s="51">
        <f>IFERROR(VLOOKUP(C254,選択リスト!$C$2:$D$8,2,FALSE),0)</f>
        <v>5</v>
      </c>
      <c r="N254" s="69">
        <v>2</v>
      </c>
      <c r="O254" s="69">
        <v>5</v>
      </c>
    </row>
    <row r="255" spans="1:15" ht="36" x14ac:dyDescent="0.45">
      <c r="A255" s="3">
        <v>253</v>
      </c>
      <c r="B255" s="3" t="s">
        <v>94</v>
      </c>
      <c r="C255" s="3" t="s">
        <v>286</v>
      </c>
      <c r="D255" s="1" t="s">
        <v>298</v>
      </c>
      <c r="E255" s="54" t="s">
        <v>1022</v>
      </c>
      <c r="F255" s="55" t="s">
        <v>300</v>
      </c>
      <c r="G255" s="56" t="s">
        <v>325</v>
      </c>
      <c r="H255" s="1" t="s">
        <v>1219</v>
      </c>
      <c r="I255" s="1" t="s">
        <v>1216</v>
      </c>
      <c r="J255" s="1" t="s">
        <v>301</v>
      </c>
      <c r="K255" s="52"/>
      <c r="L255" s="51">
        <f>VLOOKUP(B255,選択リスト!$A$2:$B$4,2,FALSE)</f>
        <v>2</v>
      </c>
      <c r="M255" s="51">
        <f>IFERROR(VLOOKUP(C255,選択リスト!$C$2:$D$8,2,FALSE),0)</f>
        <v>5</v>
      </c>
      <c r="N255" s="69">
        <v>2</v>
      </c>
      <c r="O255" s="69">
        <v>5</v>
      </c>
    </row>
    <row r="256" spans="1:15" ht="36" x14ac:dyDescent="0.45">
      <c r="A256" s="3">
        <v>254</v>
      </c>
      <c r="B256" s="3" t="s">
        <v>94</v>
      </c>
      <c r="C256" s="3" t="s">
        <v>286</v>
      </c>
      <c r="D256" s="1" t="s">
        <v>298</v>
      </c>
      <c r="E256" s="54" t="s">
        <v>326</v>
      </c>
      <c r="F256" s="55" t="s">
        <v>300</v>
      </c>
      <c r="G256" s="56" t="s">
        <v>327</v>
      </c>
      <c r="H256" s="1" t="s">
        <v>1219</v>
      </c>
      <c r="I256" s="1" t="s">
        <v>1216</v>
      </c>
      <c r="J256" s="1" t="s">
        <v>301</v>
      </c>
      <c r="K256" s="52"/>
      <c r="L256" s="51">
        <f>VLOOKUP(B256,選択リスト!$A$2:$B$4,2,FALSE)</f>
        <v>2</v>
      </c>
      <c r="M256" s="51">
        <f>IFERROR(VLOOKUP(C256,選択リスト!$C$2:$D$8,2,FALSE),0)</f>
        <v>5</v>
      </c>
      <c r="N256" s="69">
        <v>2</v>
      </c>
      <c r="O256" s="69">
        <v>5</v>
      </c>
    </row>
    <row r="257" spans="1:15" ht="36" x14ac:dyDescent="0.45">
      <c r="A257" s="3">
        <v>255</v>
      </c>
      <c r="B257" s="3" t="s">
        <v>94</v>
      </c>
      <c r="C257" s="3" t="s">
        <v>286</v>
      </c>
      <c r="D257" s="1" t="s">
        <v>298</v>
      </c>
      <c r="E257" s="54" t="s">
        <v>328</v>
      </c>
      <c r="F257" s="55" t="s">
        <v>300</v>
      </c>
      <c r="G257" s="56" t="s">
        <v>329</v>
      </c>
      <c r="H257" s="1" t="s">
        <v>1219</v>
      </c>
      <c r="I257" s="1" t="s">
        <v>1216</v>
      </c>
      <c r="J257" s="1" t="s">
        <v>301</v>
      </c>
      <c r="K257" s="52"/>
      <c r="L257" s="51">
        <f>VLOOKUP(B257,選択リスト!$A$2:$B$4,2,FALSE)</f>
        <v>2</v>
      </c>
      <c r="M257" s="51">
        <f>IFERROR(VLOOKUP(C257,選択リスト!$C$2:$D$8,2,FALSE),0)</f>
        <v>5</v>
      </c>
      <c r="N257" s="69">
        <v>2</v>
      </c>
      <c r="O257" s="69">
        <v>5</v>
      </c>
    </row>
    <row r="258" spans="1:15" ht="36" x14ac:dyDescent="0.45">
      <c r="A258" s="3">
        <v>256</v>
      </c>
      <c r="B258" s="3" t="s">
        <v>94</v>
      </c>
      <c r="C258" s="3" t="s">
        <v>286</v>
      </c>
      <c r="D258" s="1" t="s">
        <v>298</v>
      </c>
      <c r="E258" s="54" t="s">
        <v>330</v>
      </c>
      <c r="F258" s="55" t="s">
        <v>303</v>
      </c>
      <c r="G258" s="56" t="s">
        <v>331</v>
      </c>
      <c r="H258" s="1" t="s">
        <v>1219</v>
      </c>
      <c r="I258" s="1" t="s">
        <v>1216</v>
      </c>
      <c r="J258" s="1" t="s">
        <v>301</v>
      </c>
      <c r="K258" s="52"/>
      <c r="L258" s="51">
        <f>VLOOKUP(B258,選択リスト!$A$2:$B$4,2,FALSE)</f>
        <v>2</v>
      </c>
      <c r="M258" s="51">
        <f>IFERROR(VLOOKUP(C258,選択リスト!$C$2:$D$8,2,FALSE),0)</f>
        <v>5</v>
      </c>
      <c r="N258" s="69">
        <v>2</v>
      </c>
      <c r="O258" s="69">
        <v>5</v>
      </c>
    </row>
    <row r="259" spans="1:15" ht="36" x14ac:dyDescent="0.45">
      <c r="A259" s="3">
        <v>257</v>
      </c>
      <c r="B259" s="3" t="s">
        <v>94</v>
      </c>
      <c r="C259" s="3" t="s">
        <v>286</v>
      </c>
      <c r="D259" s="1" t="s">
        <v>298</v>
      </c>
      <c r="E259" s="54" t="s">
        <v>332</v>
      </c>
      <c r="F259" s="55" t="s">
        <v>303</v>
      </c>
      <c r="G259" s="56" t="s">
        <v>333</v>
      </c>
      <c r="H259" s="1" t="s">
        <v>1219</v>
      </c>
      <c r="I259" s="1" t="s">
        <v>1216</v>
      </c>
      <c r="J259" s="1" t="s">
        <v>301</v>
      </c>
      <c r="K259" s="52"/>
      <c r="L259" s="51">
        <f>VLOOKUP(B259,選択リスト!$A$2:$B$4,2,FALSE)</f>
        <v>2</v>
      </c>
      <c r="M259" s="51">
        <f>IFERROR(VLOOKUP(C259,選択リスト!$C$2:$D$8,2,FALSE),0)</f>
        <v>5</v>
      </c>
      <c r="N259" s="69">
        <v>2</v>
      </c>
      <c r="O259" s="69">
        <v>5</v>
      </c>
    </row>
    <row r="260" spans="1:15" ht="36" x14ac:dyDescent="0.45">
      <c r="A260" s="3">
        <v>258</v>
      </c>
      <c r="B260" s="3" t="s">
        <v>94</v>
      </c>
      <c r="C260" s="3" t="s">
        <v>286</v>
      </c>
      <c r="D260" s="1" t="s">
        <v>298</v>
      </c>
      <c r="E260" s="54" t="s">
        <v>336</v>
      </c>
      <c r="F260" s="55" t="s">
        <v>303</v>
      </c>
      <c r="G260" s="56" t="s">
        <v>337</v>
      </c>
      <c r="H260" s="1" t="s">
        <v>1219</v>
      </c>
      <c r="I260" s="1" t="s">
        <v>1216</v>
      </c>
      <c r="J260" s="1" t="s">
        <v>301</v>
      </c>
      <c r="K260" s="52"/>
      <c r="L260" s="51">
        <f>VLOOKUP(B260,選択リスト!$A$2:$B$4,2,FALSE)</f>
        <v>2</v>
      </c>
      <c r="M260" s="51">
        <f>IFERROR(VLOOKUP(C260,選択リスト!$C$2:$D$8,2,FALSE),0)</f>
        <v>5</v>
      </c>
      <c r="N260" s="69">
        <v>2</v>
      </c>
      <c r="O260" s="69">
        <v>5</v>
      </c>
    </row>
    <row r="261" spans="1:15" ht="36" x14ac:dyDescent="0.45">
      <c r="A261" s="3">
        <v>259</v>
      </c>
      <c r="B261" s="3" t="s">
        <v>94</v>
      </c>
      <c r="C261" s="3" t="s">
        <v>286</v>
      </c>
      <c r="D261" s="1" t="s">
        <v>298</v>
      </c>
      <c r="E261" s="54" t="s">
        <v>334</v>
      </c>
      <c r="F261" s="55" t="s">
        <v>303</v>
      </c>
      <c r="G261" s="56" t="s">
        <v>335</v>
      </c>
      <c r="H261" s="1" t="s">
        <v>1219</v>
      </c>
      <c r="I261" s="1" t="s">
        <v>1216</v>
      </c>
      <c r="J261" s="1" t="s">
        <v>301</v>
      </c>
      <c r="K261" s="52"/>
      <c r="L261" s="51">
        <f>VLOOKUP(B261,選択リスト!$A$2:$B$4,2,FALSE)</f>
        <v>2</v>
      </c>
      <c r="M261" s="51">
        <f>IFERROR(VLOOKUP(C261,選択リスト!$C$2:$D$8,2,FALSE),0)</f>
        <v>5</v>
      </c>
      <c r="N261" s="69">
        <v>2</v>
      </c>
      <c r="O261" s="69">
        <v>5</v>
      </c>
    </row>
    <row r="262" spans="1:15" ht="36" x14ac:dyDescent="0.45">
      <c r="A262" s="3">
        <v>260</v>
      </c>
      <c r="B262" s="3" t="s">
        <v>94</v>
      </c>
      <c r="C262" s="3" t="s">
        <v>286</v>
      </c>
      <c r="D262" s="1" t="s">
        <v>298</v>
      </c>
      <c r="E262" s="54" t="s">
        <v>338</v>
      </c>
      <c r="F262" s="55" t="s">
        <v>303</v>
      </c>
      <c r="G262" s="56" t="s">
        <v>339</v>
      </c>
      <c r="H262" s="1" t="s">
        <v>1219</v>
      </c>
      <c r="I262" s="1" t="s">
        <v>1216</v>
      </c>
      <c r="J262" s="1" t="s">
        <v>301</v>
      </c>
      <c r="K262" s="52"/>
      <c r="L262" s="51">
        <f>VLOOKUP(B262,選択リスト!$A$2:$B$4,2,FALSE)</f>
        <v>2</v>
      </c>
      <c r="M262" s="51">
        <f>IFERROR(VLOOKUP(C262,選択リスト!$C$2:$D$8,2,FALSE),0)</f>
        <v>5</v>
      </c>
      <c r="N262" s="69">
        <v>2</v>
      </c>
      <c r="O262" s="69">
        <v>5</v>
      </c>
    </row>
    <row r="263" spans="1:15" ht="36" x14ac:dyDescent="0.45">
      <c r="A263" s="3">
        <v>261</v>
      </c>
      <c r="B263" s="3" t="s">
        <v>94</v>
      </c>
      <c r="C263" s="3" t="s">
        <v>286</v>
      </c>
      <c r="D263" s="1" t="s">
        <v>298</v>
      </c>
      <c r="E263" s="54" t="s">
        <v>1023</v>
      </c>
      <c r="F263" s="55" t="s">
        <v>303</v>
      </c>
      <c r="G263" s="56" t="s">
        <v>340</v>
      </c>
      <c r="H263" s="1" t="s">
        <v>1219</v>
      </c>
      <c r="I263" s="1" t="s">
        <v>1216</v>
      </c>
      <c r="J263" s="1" t="s">
        <v>301</v>
      </c>
      <c r="K263" s="52"/>
      <c r="L263" s="51">
        <f>VLOOKUP(B263,選択リスト!$A$2:$B$4,2,FALSE)</f>
        <v>2</v>
      </c>
      <c r="M263" s="51">
        <f>IFERROR(VLOOKUP(C263,選択リスト!$C$2:$D$8,2,FALSE),0)</f>
        <v>5</v>
      </c>
      <c r="N263" s="69">
        <v>2</v>
      </c>
      <c r="O263" s="69">
        <v>5</v>
      </c>
    </row>
    <row r="264" spans="1:15" ht="36" x14ac:dyDescent="0.45">
      <c r="A264" s="3">
        <v>262</v>
      </c>
      <c r="B264" s="3" t="s">
        <v>94</v>
      </c>
      <c r="C264" s="3" t="s">
        <v>286</v>
      </c>
      <c r="D264" s="1" t="s">
        <v>298</v>
      </c>
      <c r="E264" s="54" t="s">
        <v>1211</v>
      </c>
      <c r="F264" s="55" t="s">
        <v>300</v>
      </c>
      <c r="G264" s="56" t="s">
        <v>340</v>
      </c>
      <c r="H264" s="1" t="s">
        <v>1219</v>
      </c>
      <c r="I264" s="1" t="s">
        <v>1216</v>
      </c>
      <c r="J264" s="1" t="s">
        <v>301</v>
      </c>
      <c r="K264" s="52"/>
      <c r="L264" s="51">
        <f>VLOOKUP(B264,選択リスト!$A$2:$B$4,2,FALSE)</f>
        <v>2</v>
      </c>
      <c r="M264" s="51">
        <f>IFERROR(VLOOKUP(C264,選択リスト!$C$2:$D$8,2,FALSE),0)</f>
        <v>5</v>
      </c>
      <c r="N264" s="69">
        <v>2</v>
      </c>
      <c r="O264" s="69">
        <v>5</v>
      </c>
    </row>
    <row r="265" spans="1:15" ht="36" x14ac:dyDescent="0.45">
      <c r="A265" s="3">
        <v>263</v>
      </c>
      <c r="B265" s="3" t="s">
        <v>94</v>
      </c>
      <c r="C265" s="3" t="s">
        <v>286</v>
      </c>
      <c r="D265" s="1" t="s">
        <v>298</v>
      </c>
      <c r="E265" s="54" t="s">
        <v>341</v>
      </c>
      <c r="F265" s="55" t="s">
        <v>303</v>
      </c>
      <c r="G265" s="56" t="s">
        <v>342</v>
      </c>
      <c r="H265" s="1" t="s">
        <v>1219</v>
      </c>
      <c r="I265" s="1" t="s">
        <v>1216</v>
      </c>
      <c r="J265" s="1" t="s">
        <v>301</v>
      </c>
      <c r="K265" s="52"/>
      <c r="L265" s="51">
        <f>VLOOKUP(B265,選択リスト!$A$2:$B$4,2,FALSE)</f>
        <v>2</v>
      </c>
      <c r="M265" s="51">
        <f>IFERROR(VLOOKUP(C265,選択リスト!$C$2:$D$8,2,FALSE),0)</f>
        <v>5</v>
      </c>
      <c r="N265" s="69">
        <v>2</v>
      </c>
      <c r="O265" s="69">
        <v>5</v>
      </c>
    </row>
    <row r="266" spans="1:15" ht="36" x14ac:dyDescent="0.45">
      <c r="A266" s="3">
        <v>264</v>
      </c>
      <c r="B266" s="3" t="s">
        <v>94</v>
      </c>
      <c r="C266" s="3" t="s">
        <v>286</v>
      </c>
      <c r="D266" s="1" t="s">
        <v>298</v>
      </c>
      <c r="E266" s="54" t="s">
        <v>1023</v>
      </c>
      <c r="F266" s="55" t="s">
        <v>303</v>
      </c>
      <c r="G266" s="56">
        <v>32878</v>
      </c>
      <c r="H266" s="1" t="s">
        <v>1219</v>
      </c>
      <c r="I266" s="1" t="s">
        <v>1216</v>
      </c>
      <c r="J266" s="1" t="s">
        <v>301</v>
      </c>
      <c r="K266" s="52"/>
      <c r="L266" s="51">
        <f>VLOOKUP(B266,選択リスト!$A$2:$B$4,2,FALSE)</f>
        <v>2</v>
      </c>
      <c r="M266" s="51">
        <f>IFERROR(VLOOKUP(C266,選択リスト!$C$2:$D$8,2,FALSE),0)</f>
        <v>5</v>
      </c>
      <c r="N266" s="68">
        <v>2</v>
      </c>
      <c r="O266" s="68">
        <v>5</v>
      </c>
    </row>
    <row r="267" spans="1:15" ht="36" x14ac:dyDescent="0.45">
      <c r="A267" s="3">
        <v>265</v>
      </c>
      <c r="B267" s="3" t="s">
        <v>94</v>
      </c>
      <c r="C267" s="3" t="s">
        <v>286</v>
      </c>
      <c r="D267" s="1" t="s">
        <v>298</v>
      </c>
      <c r="E267" s="54" t="s">
        <v>1101</v>
      </c>
      <c r="F267" s="55" t="s">
        <v>300</v>
      </c>
      <c r="G267" s="56">
        <v>32898</v>
      </c>
      <c r="H267" s="1" t="s">
        <v>1219</v>
      </c>
      <c r="I267" s="1" t="s">
        <v>1216</v>
      </c>
      <c r="J267" s="1" t="s">
        <v>301</v>
      </c>
      <c r="K267" s="52"/>
      <c r="L267" s="51">
        <f>VLOOKUP(B267,選択リスト!$A$2:$B$4,2,FALSE)</f>
        <v>2</v>
      </c>
      <c r="M267" s="51">
        <f>IFERROR(VLOOKUP(C267,選択リスト!$C$2:$D$8,2,FALSE),0)</f>
        <v>5</v>
      </c>
      <c r="N267" s="68">
        <v>2</v>
      </c>
      <c r="O267" s="68">
        <v>5</v>
      </c>
    </row>
    <row r="268" spans="1:15" ht="36" x14ac:dyDescent="0.45">
      <c r="A268" s="3">
        <v>266</v>
      </c>
      <c r="B268" s="3" t="s">
        <v>94</v>
      </c>
      <c r="C268" s="3" t="s">
        <v>286</v>
      </c>
      <c r="D268" s="1" t="s">
        <v>298</v>
      </c>
      <c r="E268" s="54" t="s">
        <v>1025</v>
      </c>
      <c r="F268" s="55" t="s">
        <v>300</v>
      </c>
      <c r="G268" s="56">
        <v>32917</v>
      </c>
      <c r="H268" s="1" t="s">
        <v>1219</v>
      </c>
      <c r="I268" s="1" t="s">
        <v>1216</v>
      </c>
      <c r="J268" s="1" t="s">
        <v>301</v>
      </c>
      <c r="K268" s="52"/>
      <c r="L268" s="51">
        <f>VLOOKUP(B268,選択リスト!$A$2:$B$4,2,FALSE)</f>
        <v>2</v>
      </c>
      <c r="M268" s="51">
        <f>IFERROR(VLOOKUP(C268,選択リスト!$C$2:$D$8,2,FALSE),0)</f>
        <v>5</v>
      </c>
      <c r="N268" s="53">
        <v>2</v>
      </c>
      <c r="O268" s="53">
        <v>5</v>
      </c>
    </row>
    <row r="269" spans="1:15" ht="36" x14ac:dyDescent="0.45">
      <c r="A269" s="3">
        <v>267</v>
      </c>
      <c r="B269" s="3" t="s">
        <v>94</v>
      </c>
      <c r="C269" s="3" t="s">
        <v>286</v>
      </c>
      <c r="D269" s="1" t="s">
        <v>298</v>
      </c>
      <c r="E269" s="54" t="s">
        <v>343</v>
      </c>
      <c r="F269" s="55" t="s">
        <v>303</v>
      </c>
      <c r="G269" s="56">
        <v>32933</v>
      </c>
      <c r="H269" s="1" t="s">
        <v>1219</v>
      </c>
      <c r="I269" s="1" t="s">
        <v>1216</v>
      </c>
      <c r="J269" s="1" t="s">
        <v>301</v>
      </c>
      <c r="K269" s="52"/>
      <c r="L269" s="51">
        <f>VLOOKUP(B269,選択リスト!$A$2:$B$4,2,FALSE)</f>
        <v>2</v>
      </c>
      <c r="M269" s="51">
        <f>IFERROR(VLOOKUP(C269,選択リスト!$C$2:$D$8,2,FALSE),0)</f>
        <v>5</v>
      </c>
      <c r="N269" s="53">
        <v>2</v>
      </c>
      <c r="O269" s="53">
        <v>5</v>
      </c>
    </row>
    <row r="270" spans="1:15" ht="36" x14ac:dyDescent="0.45">
      <c r="A270" s="3">
        <v>268</v>
      </c>
      <c r="B270" s="3" t="s">
        <v>94</v>
      </c>
      <c r="C270" s="3" t="s">
        <v>286</v>
      </c>
      <c r="D270" s="1" t="s">
        <v>298</v>
      </c>
      <c r="E270" s="54" t="s">
        <v>1026</v>
      </c>
      <c r="F270" s="55" t="s">
        <v>303</v>
      </c>
      <c r="G270" s="56">
        <v>32949</v>
      </c>
      <c r="H270" s="1" t="s">
        <v>1219</v>
      </c>
      <c r="I270" s="1" t="s">
        <v>1216</v>
      </c>
      <c r="J270" s="1" t="s">
        <v>301</v>
      </c>
      <c r="K270" s="52"/>
      <c r="L270" s="51">
        <f>VLOOKUP(B270,選択リスト!$A$2:$B$4,2,FALSE)</f>
        <v>2</v>
      </c>
      <c r="M270" s="51">
        <f>IFERROR(VLOOKUP(C270,選択リスト!$C$2:$D$8,2,FALSE),0)</f>
        <v>5</v>
      </c>
      <c r="N270" s="53">
        <v>2</v>
      </c>
      <c r="O270" s="53">
        <v>5</v>
      </c>
    </row>
    <row r="271" spans="1:15" ht="36" x14ac:dyDescent="0.45">
      <c r="A271" s="3">
        <v>269</v>
      </c>
      <c r="B271" s="3" t="s">
        <v>94</v>
      </c>
      <c r="C271" s="3" t="s">
        <v>286</v>
      </c>
      <c r="D271" s="1" t="s">
        <v>298</v>
      </c>
      <c r="E271" s="54" t="s">
        <v>344</v>
      </c>
      <c r="F271" s="55" t="s">
        <v>303</v>
      </c>
      <c r="G271" s="56">
        <v>33000</v>
      </c>
      <c r="H271" s="1" t="s">
        <v>1219</v>
      </c>
      <c r="I271" s="1" t="s">
        <v>1216</v>
      </c>
      <c r="J271" s="1" t="s">
        <v>301</v>
      </c>
      <c r="K271" s="52"/>
      <c r="L271" s="51">
        <f>VLOOKUP(B271,選択リスト!$A$2:$B$4,2,FALSE)</f>
        <v>2</v>
      </c>
      <c r="M271" s="51">
        <f>IFERROR(VLOOKUP(C271,選択リスト!$C$2:$D$8,2,FALSE),0)</f>
        <v>5</v>
      </c>
      <c r="N271" s="53">
        <v>2</v>
      </c>
      <c r="O271" s="53">
        <v>5</v>
      </c>
    </row>
    <row r="272" spans="1:15" ht="36" x14ac:dyDescent="0.45">
      <c r="A272" s="3">
        <v>270</v>
      </c>
      <c r="B272" s="3" t="s">
        <v>94</v>
      </c>
      <c r="C272" s="3" t="s">
        <v>286</v>
      </c>
      <c r="D272" s="1" t="s">
        <v>298</v>
      </c>
      <c r="E272" s="54" t="s">
        <v>345</v>
      </c>
      <c r="F272" s="55" t="s">
        <v>303</v>
      </c>
      <c r="G272" s="56">
        <v>33000</v>
      </c>
      <c r="H272" s="1" t="s">
        <v>1219</v>
      </c>
      <c r="I272" s="1" t="s">
        <v>1216</v>
      </c>
      <c r="J272" s="1" t="s">
        <v>301</v>
      </c>
      <c r="K272" s="52"/>
      <c r="L272" s="51">
        <f>VLOOKUP(B272,選択リスト!$A$2:$B$4,2,FALSE)</f>
        <v>2</v>
      </c>
      <c r="M272" s="51">
        <f>IFERROR(VLOOKUP(C272,選択リスト!$C$2:$D$8,2,FALSE),0)</f>
        <v>5</v>
      </c>
      <c r="N272" s="53">
        <v>2</v>
      </c>
      <c r="O272" s="53">
        <v>5</v>
      </c>
    </row>
    <row r="273" spans="1:15" ht="36" x14ac:dyDescent="0.45">
      <c r="A273" s="3">
        <v>271</v>
      </c>
      <c r="B273" s="3" t="s">
        <v>94</v>
      </c>
      <c r="C273" s="3" t="s">
        <v>286</v>
      </c>
      <c r="D273" s="1" t="s">
        <v>298</v>
      </c>
      <c r="E273" s="54" t="s">
        <v>1027</v>
      </c>
      <c r="F273" s="55" t="s">
        <v>300</v>
      </c>
      <c r="G273" s="56">
        <v>33024</v>
      </c>
      <c r="H273" s="1" t="s">
        <v>1219</v>
      </c>
      <c r="I273" s="1" t="s">
        <v>1216</v>
      </c>
      <c r="J273" s="1" t="s">
        <v>301</v>
      </c>
      <c r="K273" s="52"/>
      <c r="L273" s="51">
        <f>VLOOKUP(B273,選択リスト!$A$2:$B$4,2,FALSE)</f>
        <v>2</v>
      </c>
      <c r="M273" s="51">
        <f>IFERROR(VLOOKUP(C273,選択リスト!$C$2:$D$8,2,FALSE),0)</f>
        <v>5</v>
      </c>
      <c r="N273" s="53">
        <v>2</v>
      </c>
      <c r="O273" s="53">
        <v>5</v>
      </c>
    </row>
    <row r="274" spans="1:15" ht="36" x14ac:dyDescent="0.45">
      <c r="A274" s="3">
        <v>272</v>
      </c>
      <c r="B274" s="3" t="s">
        <v>94</v>
      </c>
      <c r="C274" s="3" t="s">
        <v>286</v>
      </c>
      <c r="D274" s="1" t="s">
        <v>298</v>
      </c>
      <c r="E274" s="54" t="s">
        <v>346</v>
      </c>
      <c r="F274" s="55" t="s">
        <v>303</v>
      </c>
      <c r="G274" s="56">
        <v>33045</v>
      </c>
      <c r="H274" s="1" t="s">
        <v>1219</v>
      </c>
      <c r="I274" s="1" t="s">
        <v>1216</v>
      </c>
      <c r="J274" s="1" t="s">
        <v>301</v>
      </c>
      <c r="K274" s="52"/>
      <c r="L274" s="51">
        <f>VLOOKUP(B274,選択リスト!$A$2:$B$4,2,FALSE)</f>
        <v>2</v>
      </c>
      <c r="M274" s="51">
        <f>IFERROR(VLOOKUP(C274,選択リスト!$C$2:$D$8,2,FALSE),0)</f>
        <v>5</v>
      </c>
      <c r="N274" s="53">
        <v>2</v>
      </c>
      <c r="O274" s="53">
        <v>5</v>
      </c>
    </row>
    <row r="275" spans="1:15" ht="36" x14ac:dyDescent="0.45">
      <c r="A275" s="3">
        <v>273</v>
      </c>
      <c r="B275" s="3" t="s">
        <v>94</v>
      </c>
      <c r="C275" s="3" t="s">
        <v>286</v>
      </c>
      <c r="D275" s="1" t="s">
        <v>298</v>
      </c>
      <c r="E275" s="54" t="s">
        <v>1028</v>
      </c>
      <c r="F275" s="55" t="s">
        <v>300</v>
      </c>
      <c r="G275" s="56">
        <v>33045</v>
      </c>
      <c r="H275" s="1" t="s">
        <v>1219</v>
      </c>
      <c r="I275" s="1" t="s">
        <v>1216</v>
      </c>
      <c r="J275" s="1" t="s">
        <v>301</v>
      </c>
      <c r="K275" s="52"/>
      <c r="L275" s="51">
        <f>VLOOKUP(B275,選択リスト!$A$2:$B$4,2,FALSE)</f>
        <v>2</v>
      </c>
      <c r="M275" s="51">
        <f>IFERROR(VLOOKUP(C275,選択リスト!$C$2:$D$8,2,FALSE),0)</f>
        <v>5</v>
      </c>
      <c r="N275" s="53">
        <v>2</v>
      </c>
      <c r="O275" s="53">
        <v>5</v>
      </c>
    </row>
    <row r="276" spans="1:15" ht="36" x14ac:dyDescent="0.45">
      <c r="A276" s="3">
        <v>274</v>
      </c>
      <c r="B276" s="3" t="s">
        <v>94</v>
      </c>
      <c r="C276" s="3" t="s">
        <v>286</v>
      </c>
      <c r="D276" s="1" t="s">
        <v>298</v>
      </c>
      <c r="E276" s="54" t="s">
        <v>1029</v>
      </c>
      <c r="F276" s="55" t="s">
        <v>303</v>
      </c>
      <c r="G276" s="56">
        <v>33046</v>
      </c>
      <c r="H276" s="1" t="s">
        <v>1219</v>
      </c>
      <c r="I276" s="1" t="s">
        <v>1216</v>
      </c>
      <c r="J276" s="1" t="s">
        <v>301</v>
      </c>
      <c r="K276" s="52"/>
      <c r="L276" s="51">
        <f>VLOOKUP(B276,選択リスト!$A$2:$B$4,2,FALSE)</f>
        <v>2</v>
      </c>
      <c r="M276" s="51">
        <f>IFERROR(VLOOKUP(C276,選択リスト!$C$2:$D$8,2,FALSE),0)</f>
        <v>5</v>
      </c>
      <c r="N276" s="53">
        <v>2</v>
      </c>
      <c r="O276" s="53">
        <v>5</v>
      </c>
    </row>
    <row r="277" spans="1:15" ht="36" x14ac:dyDescent="0.45">
      <c r="A277" s="3">
        <v>275</v>
      </c>
      <c r="B277" s="3" t="s">
        <v>94</v>
      </c>
      <c r="C277" s="3" t="s">
        <v>286</v>
      </c>
      <c r="D277" s="1" t="s">
        <v>298</v>
      </c>
      <c r="E277" s="54" t="s">
        <v>347</v>
      </c>
      <c r="F277" s="55" t="s">
        <v>303</v>
      </c>
      <c r="G277" s="56">
        <v>33046</v>
      </c>
      <c r="H277" s="1" t="s">
        <v>1219</v>
      </c>
      <c r="I277" s="1" t="s">
        <v>1216</v>
      </c>
      <c r="J277" s="1" t="s">
        <v>301</v>
      </c>
      <c r="K277" s="52"/>
      <c r="L277" s="51">
        <f>VLOOKUP(B277,選択リスト!$A$2:$B$4,2,FALSE)</f>
        <v>2</v>
      </c>
      <c r="M277" s="51">
        <f>IFERROR(VLOOKUP(C277,選択リスト!$C$2:$D$8,2,FALSE),0)</f>
        <v>5</v>
      </c>
      <c r="N277" s="53">
        <v>2</v>
      </c>
      <c r="O277" s="53">
        <v>5</v>
      </c>
    </row>
    <row r="278" spans="1:15" ht="36" x14ac:dyDescent="0.45">
      <c r="A278" s="3">
        <v>276</v>
      </c>
      <c r="B278" s="3" t="s">
        <v>94</v>
      </c>
      <c r="C278" s="3" t="s">
        <v>286</v>
      </c>
      <c r="D278" s="1" t="s">
        <v>298</v>
      </c>
      <c r="E278" s="54" t="s">
        <v>1030</v>
      </c>
      <c r="F278" s="55" t="s">
        <v>300</v>
      </c>
      <c r="G278" s="56">
        <v>33046</v>
      </c>
      <c r="H278" s="1" t="s">
        <v>1219</v>
      </c>
      <c r="I278" s="1" t="s">
        <v>1216</v>
      </c>
      <c r="J278" s="1" t="s">
        <v>301</v>
      </c>
      <c r="K278" s="52"/>
      <c r="L278" s="51">
        <f>VLOOKUP(B278,選択リスト!$A$2:$B$4,2,FALSE)</f>
        <v>2</v>
      </c>
      <c r="M278" s="51">
        <f>IFERROR(VLOOKUP(C278,選択リスト!$C$2:$D$8,2,FALSE),0)</f>
        <v>5</v>
      </c>
      <c r="N278" s="53">
        <v>2</v>
      </c>
      <c r="O278" s="53">
        <v>5</v>
      </c>
    </row>
    <row r="279" spans="1:15" ht="36" x14ac:dyDescent="0.45">
      <c r="A279" s="3">
        <v>277</v>
      </c>
      <c r="B279" s="3" t="s">
        <v>94</v>
      </c>
      <c r="C279" s="3" t="s">
        <v>286</v>
      </c>
      <c r="D279" s="1" t="s">
        <v>298</v>
      </c>
      <c r="E279" s="54" t="s">
        <v>1031</v>
      </c>
      <c r="F279" s="55" t="s">
        <v>303</v>
      </c>
      <c r="G279" s="56">
        <v>33081</v>
      </c>
      <c r="H279" s="1" t="s">
        <v>1219</v>
      </c>
      <c r="I279" s="1" t="s">
        <v>1216</v>
      </c>
      <c r="J279" s="1" t="s">
        <v>301</v>
      </c>
      <c r="K279" s="52"/>
      <c r="L279" s="51">
        <f>VLOOKUP(B279,選択リスト!$A$2:$B$4,2,FALSE)</f>
        <v>2</v>
      </c>
      <c r="M279" s="51">
        <f>IFERROR(VLOOKUP(C279,選択リスト!$C$2:$D$8,2,FALSE),0)</f>
        <v>5</v>
      </c>
      <c r="N279" s="53">
        <v>2</v>
      </c>
      <c r="O279" s="53">
        <v>5</v>
      </c>
    </row>
    <row r="280" spans="1:15" ht="36" x14ac:dyDescent="0.45">
      <c r="A280" s="3">
        <v>278</v>
      </c>
      <c r="B280" s="3" t="s">
        <v>94</v>
      </c>
      <c r="C280" s="3" t="s">
        <v>286</v>
      </c>
      <c r="D280" s="1" t="s">
        <v>298</v>
      </c>
      <c r="E280" s="54" t="s">
        <v>348</v>
      </c>
      <c r="F280" s="55" t="s">
        <v>303</v>
      </c>
      <c r="G280" s="56">
        <v>33204</v>
      </c>
      <c r="H280" s="1" t="s">
        <v>1219</v>
      </c>
      <c r="I280" s="1" t="s">
        <v>1216</v>
      </c>
      <c r="J280" s="1" t="s">
        <v>301</v>
      </c>
      <c r="K280" s="52"/>
      <c r="L280" s="51">
        <f>VLOOKUP(B280,選択リスト!$A$2:$B$4,2,FALSE)</f>
        <v>2</v>
      </c>
      <c r="M280" s="51">
        <f>IFERROR(VLOOKUP(C280,選択リスト!$C$2:$D$8,2,FALSE),0)</f>
        <v>5</v>
      </c>
      <c r="N280" s="53">
        <v>2</v>
      </c>
      <c r="O280" s="53">
        <v>5</v>
      </c>
    </row>
    <row r="281" spans="1:15" ht="36" x14ac:dyDescent="0.45">
      <c r="A281" s="3">
        <v>279</v>
      </c>
      <c r="B281" s="3" t="s">
        <v>94</v>
      </c>
      <c r="C281" s="3" t="s">
        <v>286</v>
      </c>
      <c r="D281" s="1" t="s">
        <v>298</v>
      </c>
      <c r="E281" s="54" t="s">
        <v>1032</v>
      </c>
      <c r="F281" s="55" t="s">
        <v>303</v>
      </c>
      <c r="G281" s="56">
        <v>33232</v>
      </c>
      <c r="H281" s="1" t="s">
        <v>1219</v>
      </c>
      <c r="I281" s="1" t="s">
        <v>1216</v>
      </c>
      <c r="J281" s="1" t="s">
        <v>301</v>
      </c>
      <c r="K281" s="52"/>
      <c r="L281" s="51">
        <f>VLOOKUP(B281,選択リスト!$A$2:$B$4,2,FALSE)</f>
        <v>2</v>
      </c>
      <c r="M281" s="51">
        <f>IFERROR(VLOOKUP(C281,選択リスト!$C$2:$D$8,2,FALSE),0)</f>
        <v>5</v>
      </c>
      <c r="N281" s="53">
        <v>2</v>
      </c>
      <c r="O281" s="53">
        <v>5</v>
      </c>
    </row>
    <row r="282" spans="1:15" ht="36" x14ac:dyDescent="0.45">
      <c r="A282" s="3">
        <v>280</v>
      </c>
      <c r="B282" s="3" t="s">
        <v>94</v>
      </c>
      <c r="C282" s="3" t="s">
        <v>286</v>
      </c>
      <c r="D282" s="1" t="s">
        <v>298</v>
      </c>
      <c r="E282" s="54" t="s">
        <v>349</v>
      </c>
      <c r="F282" s="55" t="s">
        <v>303</v>
      </c>
      <c r="G282" s="56">
        <v>33232</v>
      </c>
      <c r="H282" s="1" t="s">
        <v>1219</v>
      </c>
      <c r="I282" s="1" t="s">
        <v>1216</v>
      </c>
      <c r="J282" s="1" t="s">
        <v>301</v>
      </c>
      <c r="K282" s="52"/>
      <c r="L282" s="51">
        <f>VLOOKUP(B282,選択リスト!$A$2:$B$4,2,FALSE)</f>
        <v>2</v>
      </c>
      <c r="M282" s="51">
        <f>IFERROR(VLOOKUP(C282,選択リスト!$C$2:$D$8,2,FALSE),0)</f>
        <v>5</v>
      </c>
      <c r="N282" s="53">
        <v>2</v>
      </c>
      <c r="O282" s="53">
        <v>5</v>
      </c>
    </row>
    <row r="283" spans="1:15" ht="36" x14ac:dyDescent="0.45">
      <c r="A283" s="3">
        <v>281</v>
      </c>
      <c r="B283" s="3" t="s">
        <v>94</v>
      </c>
      <c r="C283" s="3" t="s">
        <v>286</v>
      </c>
      <c r="D283" s="1" t="s">
        <v>298</v>
      </c>
      <c r="E283" s="54" t="s">
        <v>1033</v>
      </c>
      <c r="F283" s="55" t="s">
        <v>303</v>
      </c>
      <c r="G283" s="56">
        <v>33263</v>
      </c>
      <c r="H283" s="1" t="s">
        <v>1219</v>
      </c>
      <c r="I283" s="1" t="s">
        <v>1216</v>
      </c>
      <c r="J283" s="1" t="s">
        <v>301</v>
      </c>
      <c r="K283" s="52"/>
      <c r="L283" s="51">
        <f>VLOOKUP(B283,選択リスト!$A$2:$B$4,2,FALSE)</f>
        <v>2</v>
      </c>
      <c r="M283" s="51">
        <f>IFERROR(VLOOKUP(C283,選択リスト!$C$2:$D$8,2,FALSE),0)</f>
        <v>5</v>
      </c>
      <c r="N283" s="53">
        <v>2</v>
      </c>
      <c r="O283" s="53">
        <v>5</v>
      </c>
    </row>
    <row r="284" spans="1:15" ht="36" x14ac:dyDescent="0.45">
      <c r="A284" s="3">
        <v>282</v>
      </c>
      <c r="B284" s="3" t="s">
        <v>94</v>
      </c>
      <c r="C284" s="3" t="s">
        <v>286</v>
      </c>
      <c r="D284" s="1" t="s">
        <v>298</v>
      </c>
      <c r="E284" s="54" t="s">
        <v>1034</v>
      </c>
      <c r="F284" s="55" t="s">
        <v>303</v>
      </c>
      <c r="G284" s="56">
        <v>33275</v>
      </c>
      <c r="H284" s="1" t="s">
        <v>1219</v>
      </c>
      <c r="I284" s="1" t="s">
        <v>1216</v>
      </c>
      <c r="J284" s="1" t="s">
        <v>301</v>
      </c>
      <c r="K284" s="52"/>
      <c r="L284" s="51">
        <f>VLOOKUP(B284,選択リスト!$A$2:$B$4,2,FALSE)</f>
        <v>2</v>
      </c>
      <c r="M284" s="51">
        <f>IFERROR(VLOOKUP(C284,選択リスト!$C$2:$D$8,2,FALSE),0)</f>
        <v>5</v>
      </c>
      <c r="N284" s="53">
        <v>2</v>
      </c>
      <c r="O284" s="53">
        <v>5</v>
      </c>
    </row>
    <row r="285" spans="1:15" ht="36" x14ac:dyDescent="0.45">
      <c r="A285" s="3">
        <v>283</v>
      </c>
      <c r="B285" s="3" t="s">
        <v>94</v>
      </c>
      <c r="C285" s="3" t="s">
        <v>286</v>
      </c>
      <c r="D285" s="1" t="s">
        <v>298</v>
      </c>
      <c r="E285" s="54" t="s">
        <v>1035</v>
      </c>
      <c r="F285" s="55" t="s">
        <v>303</v>
      </c>
      <c r="G285" s="56">
        <v>33289</v>
      </c>
      <c r="H285" s="1" t="s">
        <v>1219</v>
      </c>
      <c r="I285" s="1" t="s">
        <v>1216</v>
      </c>
      <c r="J285" s="1" t="s">
        <v>301</v>
      </c>
      <c r="K285" s="52"/>
      <c r="L285" s="51">
        <f>VLOOKUP(B285,選択リスト!$A$2:$B$4,2,FALSE)</f>
        <v>2</v>
      </c>
      <c r="M285" s="51">
        <f>IFERROR(VLOOKUP(C285,選択リスト!$C$2:$D$8,2,FALSE),0)</f>
        <v>5</v>
      </c>
      <c r="N285" s="53">
        <v>2</v>
      </c>
      <c r="O285" s="53">
        <v>5</v>
      </c>
    </row>
    <row r="286" spans="1:15" ht="36" x14ac:dyDescent="0.45">
      <c r="A286" s="3">
        <v>284</v>
      </c>
      <c r="B286" s="3" t="s">
        <v>94</v>
      </c>
      <c r="C286" s="3" t="s">
        <v>286</v>
      </c>
      <c r="D286" s="1" t="s">
        <v>298</v>
      </c>
      <c r="E286" s="54" t="s">
        <v>350</v>
      </c>
      <c r="F286" s="55" t="s">
        <v>303</v>
      </c>
      <c r="G286" s="56">
        <v>33308</v>
      </c>
      <c r="H286" s="1" t="s">
        <v>1219</v>
      </c>
      <c r="I286" s="1" t="s">
        <v>1216</v>
      </c>
      <c r="J286" s="1" t="s">
        <v>301</v>
      </c>
      <c r="K286" s="52"/>
      <c r="L286" s="51">
        <f>VLOOKUP(B286,選択リスト!$A$2:$B$4,2,FALSE)</f>
        <v>2</v>
      </c>
      <c r="M286" s="51">
        <f>IFERROR(VLOOKUP(C286,選択リスト!$C$2:$D$8,2,FALSE),0)</f>
        <v>5</v>
      </c>
      <c r="N286" s="53">
        <v>2</v>
      </c>
      <c r="O286" s="53">
        <v>5</v>
      </c>
    </row>
    <row r="287" spans="1:15" ht="36" x14ac:dyDescent="0.45">
      <c r="A287" s="3">
        <v>285</v>
      </c>
      <c r="B287" s="3" t="s">
        <v>94</v>
      </c>
      <c r="C287" s="3" t="s">
        <v>286</v>
      </c>
      <c r="D287" s="1" t="s">
        <v>298</v>
      </c>
      <c r="E287" s="54" t="s">
        <v>351</v>
      </c>
      <c r="F287" s="55" t="s">
        <v>303</v>
      </c>
      <c r="G287" s="56">
        <v>33387</v>
      </c>
      <c r="H287" s="1" t="s">
        <v>1219</v>
      </c>
      <c r="I287" s="1" t="s">
        <v>1216</v>
      </c>
      <c r="J287" s="1" t="s">
        <v>301</v>
      </c>
      <c r="K287" s="52"/>
      <c r="L287" s="51">
        <f>VLOOKUP(B287,選択リスト!$A$2:$B$4,2,FALSE)</f>
        <v>2</v>
      </c>
      <c r="M287" s="51">
        <f>IFERROR(VLOOKUP(C287,選択リスト!$C$2:$D$8,2,FALSE),0)</f>
        <v>5</v>
      </c>
      <c r="N287" s="53">
        <v>2</v>
      </c>
      <c r="O287" s="53">
        <v>5</v>
      </c>
    </row>
    <row r="288" spans="1:15" ht="36" x14ac:dyDescent="0.45">
      <c r="A288" s="3">
        <v>286</v>
      </c>
      <c r="B288" s="3" t="s">
        <v>94</v>
      </c>
      <c r="C288" s="3" t="s">
        <v>286</v>
      </c>
      <c r="D288" s="1" t="s">
        <v>298</v>
      </c>
      <c r="E288" s="54" t="s">
        <v>352</v>
      </c>
      <c r="F288" s="55" t="s">
        <v>303</v>
      </c>
      <c r="G288" s="56">
        <v>33389</v>
      </c>
      <c r="H288" s="1" t="s">
        <v>1219</v>
      </c>
      <c r="I288" s="1" t="s">
        <v>1216</v>
      </c>
      <c r="J288" s="1" t="s">
        <v>301</v>
      </c>
      <c r="K288" s="52"/>
      <c r="L288" s="51">
        <f>VLOOKUP(B288,選択リスト!$A$2:$B$4,2,FALSE)</f>
        <v>2</v>
      </c>
      <c r="M288" s="51">
        <f>IFERROR(VLOOKUP(C288,選択リスト!$C$2:$D$8,2,FALSE),0)</f>
        <v>5</v>
      </c>
      <c r="N288" s="53">
        <v>2</v>
      </c>
      <c r="O288" s="53">
        <v>5</v>
      </c>
    </row>
    <row r="289" spans="1:15" ht="36" x14ac:dyDescent="0.45">
      <c r="A289" s="3">
        <v>287</v>
      </c>
      <c r="B289" s="3" t="s">
        <v>94</v>
      </c>
      <c r="C289" s="3" t="s">
        <v>286</v>
      </c>
      <c r="D289" s="1" t="s">
        <v>298</v>
      </c>
      <c r="E289" s="54" t="s">
        <v>1036</v>
      </c>
      <c r="F289" s="55" t="s">
        <v>303</v>
      </c>
      <c r="G289" s="56">
        <v>33389</v>
      </c>
      <c r="H289" s="1" t="s">
        <v>1219</v>
      </c>
      <c r="I289" s="1" t="s">
        <v>1216</v>
      </c>
      <c r="J289" s="1" t="s">
        <v>301</v>
      </c>
      <c r="K289" s="52"/>
      <c r="L289" s="51">
        <f>VLOOKUP(B289,選択リスト!$A$2:$B$4,2,FALSE)</f>
        <v>2</v>
      </c>
      <c r="M289" s="51">
        <f>IFERROR(VLOOKUP(C289,選択リスト!$C$2:$D$8,2,FALSE),0)</f>
        <v>5</v>
      </c>
      <c r="N289" s="53">
        <v>2</v>
      </c>
      <c r="O289" s="53">
        <v>5</v>
      </c>
    </row>
    <row r="290" spans="1:15" ht="36" x14ac:dyDescent="0.45">
      <c r="A290" s="3">
        <v>288</v>
      </c>
      <c r="B290" s="3" t="s">
        <v>94</v>
      </c>
      <c r="C290" s="3" t="s">
        <v>286</v>
      </c>
      <c r="D290" s="1" t="s">
        <v>298</v>
      </c>
      <c r="E290" s="54" t="s">
        <v>1023</v>
      </c>
      <c r="F290" s="55" t="s">
        <v>303</v>
      </c>
      <c r="G290" s="56">
        <v>33392</v>
      </c>
      <c r="H290" s="1" t="s">
        <v>1219</v>
      </c>
      <c r="I290" s="1" t="s">
        <v>1216</v>
      </c>
      <c r="J290" s="1" t="s">
        <v>301</v>
      </c>
      <c r="K290" s="52"/>
      <c r="L290" s="51">
        <f>VLOOKUP(B290,選択リスト!$A$2:$B$4,2,FALSE)</f>
        <v>2</v>
      </c>
      <c r="M290" s="51">
        <f>IFERROR(VLOOKUP(C290,選択リスト!$C$2:$D$8,2,FALSE),0)</f>
        <v>5</v>
      </c>
      <c r="N290" s="53">
        <v>2</v>
      </c>
      <c r="O290" s="53">
        <v>5</v>
      </c>
    </row>
    <row r="291" spans="1:15" ht="36" x14ac:dyDescent="0.45">
      <c r="A291" s="3">
        <v>289</v>
      </c>
      <c r="B291" s="3" t="s">
        <v>94</v>
      </c>
      <c r="C291" s="3" t="s">
        <v>286</v>
      </c>
      <c r="D291" s="1" t="s">
        <v>298</v>
      </c>
      <c r="E291" s="54" t="s">
        <v>353</v>
      </c>
      <c r="F291" s="55" t="s">
        <v>303</v>
      </c>
      <c r="G291" s="56">
        <v>33395</v>
      </c>
      <c r="H291" s="1" t="s">
        <v>1219</v>
      </c>
      <c r="I291" s="1" t="s">
        <v>1216</v>
      </c>
      <c r="J291" s="1" t="s">
        <v>301</v>
      </c>
      <c r="K291" s="52"/>
      <c r="L291" s="51">
        <f>VLOOKUP(B291,選択リスト!$A$2:$B$4,2,FALSE)</f>
        <v>2</v>
      </c>
      <c r="M291" s="51">
        <f>IFERROR(VLOOKUP(C291,選択リスト!$C$2:$D$8,2,FALSE),0)</f>
        <v>5</v>
      </c>
      <c r="N291" s="53">
        <v>2</v>
      </c>
      <c r="O291" s="53">
        <v>5</v>
      </c>
    </row>
    <row r="292" spans="1:15" ht="36" x14ac:dyDescent="0.45">
      <c r="A292" s="3">
        <v>290</v>
      </c>
      <c r="B292" s="3" t="s">
        <v>94</v>
      </c>
      <c r="C292" s="3" t="s">
        <v>286</v>
      </c>
      <c r="D292" s="1" t="s">
        <v>298</v>
      </c>
      <c r="E292" s="54" t="s">
        <v>354</v>
      </c>
      <c r="F292" s="55" t="s">
        <v>303</v>
      </c>
      <c r="G292" s="56">
        <v>33441</v>
      </c>
      <c r="H292" s="1" t="s">
        <v>1219</v>
      </c>
      <c r="I292" s="1" t="s">
        <v>1216</v>
      </c>
      <c r="J292" s="1" t="s">
        <v>301</v>
      </c>
      <c r="K292" s="52"/>
      <c r="L292" s="51">
        <f>VLOOKUP(B292,選択リスト!$A$2:$B$4,2,FALSE)</f>
        <v>2</v>
      </c>
      <c r="M292" s="51">
        <f>IFERROR(VLOOKUP(C292,選択リスト!$C$2:$D$8,2,FALSE),0)</f>
        <v>5</v>
      </c>
      <c r="N292" s="53">
        <v>2</v>
      </c>
      <c r="O292" s="53">
        <v>5</v>
      </c>
    </row>
    <row r="293" spans="1:15" ht="36" x14ac:dyDescent="0.45">
      <c r="A293" s="3">
        <v>291</v>
      </c>
      <c r="B293" s="3" t="s">
        <v>94</v>
      </c>
      <c r="C293" s="3" t="s">
        <v>286</v>
      </c>
      <c r="D293" s="1" t="s">
        <v>298</v>
      </c>
      <c r="E293" s="54" t="s">
        <v>355</v>
      </c>
      <c r="F293" s="55" t="s">
        <v>303</v>
      </c>
      <c r="G293" s="56">
        <v>33445</v>
      </c>
      <c r="H293" s="1" t="s">
        <v>1219</v>
      </c>
      <c r="I293" s="1" t="s">
        <v>1216</v>
      </c>
      <c r="J293" s="1" t="s">
        <v>301</v>
      </c>
      <c r="K293" s="52"/>
      <c r="L293" s="51">
        <f>VLOOKUP(B293,選択リスト!$A$2:$B$4,2,FALSE)</f>
        <v>2</v>
      </c>
      <c r="M293" s="51">
        <f>IFERROR(VLOOKUP(C293,選択リスト!$C$2:$D$8,2,FALSE),0)</f>
        <v>5</v>
      </c>
      <c r="N293" s="53">
        <v>2</v>
      </c>
      <c r="O293" s="53">
        <v>5</v>
      </c>
    </row>
    <row r="294" spans="1:15" ht="36" x14ac:dyDescent="0.45">
      <c r="A294" s="3">
        <v>292</v>
      </c>
      <c r="B294" s="3" t="s">
        <v>94</v>
      </c>
      <c r="C294" s="3" t="s">
        <v>286</v>
      </c>
      <c r="D294" s="1" t="s">
        <v>298</v>
      </c>
      <c r="E294" s="54" t="s">
        <v>356</v>
      </c>
      <c r="F294" s="55" t="s">
        <v>303</v>
      </c>
      <c r="G294" s="56">
        <v>33451</v>
      </c>
      <c r="H294" s="1" t="s">
        <v>1219</v>
      </c>
      <c r="I294" s="1" t="s">
        <v>1216</v>
      </c>
      <c r="J294" s="1" t="s">
        <v>301</v>
      </c>
      <c r="K294" s="52"/>
      <c r="L294" s="51">
        <f>VLOOKUP(B294,選択リスト!$A$2:$B$4,2,FALSE)</f>
        <v>2</v>
      </c>
      <c r="M294" s="51">
        <f>IFERROR(VLOOKUP(C294,選択リスト!$C$2:$D$8,2,FALSE),0)</f>
        <v>5</v>
      </c>
      <c r="N294" s="53">
        <v>2</v>
      </c>
      <c r="O294" s="53">
        <v>5</v>
      </c>
    </row>
    <row r="295" spans="1:15" ht="36" x14ac:dyDescent="0.45">
      <c r="A295" s="3">
        <v>293</v>
      </c>
      <c r="B295" s="3" t="s">
        <v>94</v>
      </c>
      <c r="C295" s="3" t="s">
        <v>286</v>
      </c>
      <c r="D295" s="1" t="s">
        <v>298</v>
      </c>
      <c r="E295" s="54" t="s">
        <v>357</v>
      </c>
      <c r="F295" s="55" t="s">
        <v>303</v>
      </c>
      <c r="G295" s="56">
        <v>33484</v>
      </c>
      <c r="H295" s="1" t="s">
        <v>1219</v>
      </c>
      <c r="I295" s="1" t="s">
        <v>1216</v>
      </c>
      <c r="J295" s="1" t="s">
        <v>301</v>
      </c>
      <c r="K295" s="52"/>
      <c r="L295" s="51">
        <f>VLOOKUP(B295,選択リスト!$A$2:$B$4,2,FALSE)</f>
        <v>2</v>
      </c>
      <c r="M295" s="51">
        <f>IFERROR(VLOOKUP(C295,選択リスト!$C$2:$D$8,2,FALSE),0)</f>
        <v>5</v>
      </c>
      <c r="N295" s="53">
        <v>2</v>
      </c>
      <c r="O295" s="53">
        <v>5</v>
      </c>
    </row>
    <row r="296" spans="1:15" ht="36" x14ac:dyDescent="0.45">
      <c r="A296" s="3">
        <v>294</v>
      </c>
      <c r="B296" s="3" t="s">
        <v>94</v>
      </c>
      <c r="C296" s="3" t="s">
        <v>286</v>
      </c>
      <c r="D296" s="1" t="s">
        <v>298</v>
      </c>
      <c r="E296" s="54" t="s">
        <v>358</v>
      </c>
      <c r="F296" s="55" t="s">
        <v>303</v>
      </c>
      <c r="G296" s="56">
        <v>33492</v>
      </c>
      <c r="H296" s="1" t="s">
        <v>1219</v>
      </c>
      <c r="I296" s="1" t="s">
        <v>1216</v>
      </c>
      <c r="J296" s="1" t="s">
        <v>301</v>
      </c>
      <c r="K296" s="52"/>
      <c r="L296" s="51">
        <f>VLOOKUP(B296,選択リスト!$A$2:$B$4,2,FALSE)</f>
        <v>2</v>
      </c>
      <c r="M296" s="51">
        <f>IFERROR(VLOOKUP(C296,選択リスト!$C$2:$D$8,2,FALSE),0)</f>
        <v>5</v>
      </c>
      <c r="N296" s="53">
        <v>2</v>
      </c>
      <c r="O296" s="53">
        <v>5</v>
      </c>
    </row>
    <row r="297" spans="1:15" ht="36" x14ac:dyDescent="0.45">
      <c r="A297" s="3">
        <v>295</v>
      </c>
      <c r="B297" s="3" t="s">
        <v>94</v>
      </c>
      <c r="C297" s="3" t="s">
        <v>286</v>
      </c>
      <c r="D297" s="1" t="s">
        <v>298</v>
      </c>
      <c r="E297" s="54" t="s">
        <v>359</v>
      </c>
      <c r="F297" s="55" t="s">
        <v>300</v>
      </c>
      <c r="G297" s="56">
        <v>33547</v>
      </c>
      <c r="H297" s="1" t="s">
        <v>1219</v>
      </c>
      <c r="I297" s="1" t="s">
        <v>1216</v>
      </c>
      <c r="J297" s="1" t="s">
        <v>301</v>
      </c>
      <c r="K297" s="52"/>
      <c r="L297" s="51">
        <f>VLOOKUP(B297,選択リスト!$A$2:$B$4,2,FALSE)</f>
        <v>2</v>
      </c>
      <c r="M297" s="51">
        <f>IFERROR(VLOOKUP(C297,選択リスト!$C$2:$D$8,2,FALSE),0)</f>
        <v>5</v>
      </c>
      <c r="N297" s="53">
        <v>2</v>
      </c>
      <c r="O297" s="53">
        <v>5</v>
      </c>
    </row>
    <row r="298" spans="1:15" ht="36" x14ac:dyDescent="0.45">
      <c r="A298" s="3">
        <v>296</v>
      </c>
      <c r="B298" s="3" t="s">
        <v>94</v>
      </c>
      <c r="C298" s="3" t="s">
        <v>286</v>
      </c>
      <c r="D298" s="1" t="s">
        <v>298</v>
      </c>
      <c r="E298" s="54" t="s">
        <v>1036</v>
      </c>
      <c r="F298" s="55" t="s">
        <v>303</v>
      </c>
      <c r="G298" s="56">
        <v>33695</v>
      </c>
      <c r="H298" s="1" t="s">
        <v>1219</v>
      </c>
      <c r="I298" s="1" t="s">
        <v>1216</v>
      </c>
      <c r="J298" s="1" t="s">
        <v>301</v>
      </c>
      <c r="K298" s="52"/>
      <c r="L298" s="51">
        <f>VLOOKUP(B298,選択リスト!$A$2:$B$4,2,FALSE)</f>
        <v>2</v>
      </c>
      <c r="M298" s="51">
        <f>IFERROR(VLOOKUP(C298,選択リスト!$C$2:$D$8,2,FALSE),0)</f>
        <v>5</v>
      </c>
      <c r="N298" s="53">
        <v>2</v>
      </c>
      <c r="O298" s="53">
        <v>5</v>
      </c>
    </row>
    <row r="299" spans="1:15" ht="36" x14ac:dyDescent="0.45">
      <c r="A299" s="3">
        <v>297</v>
      </c>
      <c r="B299" s="3" t="s">
        <v>94</v>
      </c>
      <c r="C299" s="3" t="s">
        <v>286</v>
      </c>
      <c r="D299" s="1" t="s">
        <v>298</v>
      </c>
      <c r="E299" s="54" t="s">
        <v>1036</v>
      </c>
      <c r="F299" s="55" t="s">
        <v>303</v>
      </c>
      <c r="G299" s="56">
        <v>33695</v>
      </c>
      <c r="H299" s="1" t="s">
        <v>1219</v>
      </c>
      <c r="I299" s="1" t="s">
        <v>1216</v>
      </c>
      <c r="J299" s="1" t="s">
        <v>301</v>
      </c>
      <c r="K299" s="52"/>
      <c r="L299" s="51">
        <f>VLOOKUP(B299,選択リスト!$A$2:$B$4,2,FALSE)</f>
        <v>2</v>
      </c>
      <c r="M299" s="51">
        <f>IFERROR(VLOOKUP(C299,選択リスト!$C$2:$D$8,2,FALSE),0)</f>
        <v>5</v>
      </c>
      <c r="N299" s="53">
        <v>2</v>
      </c>
      <c r="O299" s="53">
        <v>5</v>
      </c>
    </row>
    <row r="300" spans="1:15" ht="36" x14ac:dyDescent="0.45">
      <c r="A300" s="3">
        <v>298</v>
      </c>
      <c r="B300" s="3" t="s">
        <v>94</v>
      </c>
      <c r="C300" s="3" t="s">
        <v>286</v>
      </c>
      <c r="D300" s="1" t="s">
        <v>298</v>
      </c>
      <c r="E300" s="54" t="s">
        <v>1102</v>
      </c>
      <c r="F300" s="55" t="s">
        <v>303</v>
      </c>
      <c r="G300" s="56">
        <v>33843</v>
      </c>
      <c r="H300" s="1" t="s">
        <v>1219</v>
      </c>
      <c r="I300" s="1" t="s">
        <v>1216</v>
      </c>
      <c r="J300" s="1" t="s">
        <v>301</v>
      </c>
      <c r="K300" s="52"/>
      <c r="L300" s="51">
        <f>VLOOKUP(B300,選択リスト!$A$2:$B$4,2,FALSE)</f>
        <v>2</v>
      </c>
      <c r="M300" s="51">
        <f>IFERROR(VLOOKUP(C300,選択リスト!$C$2:$D$8,2,FALSE),0)</f>
        <v>5</v>
      </c>
      <c r="N300" s="53">
        <v>2</v>
      </c>
      <c r="O300" s="53">
        <v>5</v>
      </c>
    </row>
    <row r="301" spans="1:15" ht="36" x14ac:dyDescent="0.45">
      <c r="A301" s="3">
        <v>299</v>
      </c>
      <c r="B301" s="3" t="s">
        <v>94</v>
      </c>
      <c r="C301" s="3" t="s">
        <v>286</v>
      </c>
      <c r="D301" s="1" t="s">
        <v>298</v>
      </c>
      <c r="E301" s="54" t="s">
        <v>360</v>
      </c>
      <c r="F301" s="55" t="s">
        <v>303</v>
      </c>
      <c r="G301" s="56">
        <v>33856</v>
      </c>
      <c r="H301" s="1" t="s">
        <v>1219</v>
      </c>
      <c r="I301" s="1" t="s">
        <v>1216</v>
      </c>
      <c r="J301" s="1" t="s">
        <v>301</v>
      </c>
      <c r="K301" s="52"/>
      <c r="L301" s="51">
        <f>VLOOKUP(B301,選択リスト!$A$2:$B$4,2,FALSE)</f>
        <v>2</v>
      </c>
      <c r="M301" s="51">
        <f>IFERROR(VLOOKUP(C301,選択リスト!$C$2:$D$8,2,FALSE),0)</f>
        <v>5</v>
      </c>
      <c r="N301" s="53">
        <v>2</v>
      </c>
      <c r="O301" s="53">
        <v>5</v>
      </c>
    </row>
    <row r="302" spans="1:15" ht="36" x14ac:dyDescent="0.45">
      <c r="A302" s="3">
        <v>300</v>
      </c>
      <c r="B302" s="3" t="s">
        <v>94</v>
      </c>
      <c r="C302" s="3" t="s">
        <v>286</v>
      </c>
      <c r="D302" s="1" t="s">
        <v>298</v>
      </c>
      <c r="E302" s="54" t="s">
        <v>1037</v>
      </c>
      <c r="F302" s="55" t="s">
        <v>303</v>
      </c>
      <c r="G302" s="56">
        <v>33875</v>
      </c>
      <c r="H302" s="1" t="s">
        <v>1219</v>
      </c>
      <c r="I302" s="1" t="s">
        <v>1216</v>
      </c>
      <c r="J302" s="1" t="s">
        <v>301</v>
      </c>
      <c r="K302" s="52"/>
      <c r="L302" s="51">
        <f>VLOOKUP(B302,選択リスト!$A$2:$B$4,2,FALSE)</f>
        <v>2</v>
      </c>
      <c r="M302" s="51">
        <f>IFERROR(VLOOKUP(C302,選択リスト!$C$2:$D$8,2,FALSE),0)</f>
        <v>5</v>
      </c>
      <c r="N302" s="53">
        <v>2</v>
      </c>
      <c r="O302" s="53">
        <v>5</v>
      </c>
    </row>
    <row r="303" spans="1:15" ht="36" x14ac:dyDescent="0.45">
      <c r="A303" s="3">
        <v>301</v>
      </c>
      <c r="B303" s="3" t="s">
        <v>94</v>
      </c>
      <c r="C303" s="3" t="s">
        <v>286</v>
      </c>
      <c r="D303" s="1" t="s">
        <v>298</v>
      </c>
      <c r="E303" s="54" t="s">
        <v>361</v>
      </c>
      <c r="F303" s="55" t="s">
        <v>303</v>
      </c>
      <c r="G303" s="56">
        <v>33913</v>
      </c>
      <c r="H303" s="1" t="s">
        <v>1219</v>
      </c>
      <c r="I303" s="1" t="s">
        <v>1216</v>
      </c>
      <c r="J303" s="1" t="s">
        <v>301</v>
      </c>
      <c r="K303" s="52"/>
      <c r="L303" s="51">
        <f>VLOOKUP(B303,選択リスト!$A$2:$B$4,2,FALSE)</f>
        <v>2</v>
      </c>
      <c r="M303" s="51">
        <f>IFERROR(VLOOKUP(C303,選択リスト!$C$2:$D$8,2,FALSE),0)</f>
        <v>5</v>
      </c>
      <c r="N303" s="53">
        <v>2</v>
      </c>
      <c r="O303" s="53">
        <v>5</v>
      </c>
    </row>
    <row r="304" spans="1:15" ht="36" x14ac:dyDescent="0.45">
      <c r="A304" s="3">
        <v>302</v>
      </c>
      <c r="B304" s="3" t="s">
        <v>94</v>
      </c>
      <c r="C304" s="3" t="s">
        <v>286</v>
      </c>
      <c r="D304" s="1" t="s">
        <v>298</v>
      </c>
      <c r="E304" s="54" t="s">
        <v>362</v>
      </c>
      <c r="F304" s="55" t="s">
        <v>303</v>
      </c>
      <c r="G304" s="56">
        <v>33983</v>
      </c>
      <c r="H304" s="1" t="s">
        <v>1219</v>
      </c>
      <c r="I304" s="1" t="s">
        <v>1216</v>
      </c>
      <c r="J304" s="1" t="s">
        <v>301</v>
      </c>
      <c r="K304" s="52"/>
      <c r="L304" s="51">
        <f>VLOOKUP(B304,選択リスト!$A$2:$B$4,2,FALSE)</f>
        <v>2</v>
      </c>
      <c r="M304" s="51">
        <f>IFERROR(VLOOKUP(C304,選択リスト!$C$2:$D$8,2,FALSE),0)</f>
        <v>5</v>
      </c>
      <c r="N304" s="53">
        <v>2</v>
      </c>
      <c r="O304" s="53">
        <v>5</v>
      </c>
    </row>
    <row r="305" spans="1:15" ht="36" x14ac:dyDescent="0.45">
      <c r="A305" s="3">
        <v>303</v>
      </c>
      <c r="B305" s="3" t="s">
        <v>94</v>
      </c>
      <c r="C305" s="3" t="s">
        <v>286</v>
      </c>
      <c r="D305" s="1" t="s">
        <v>298</v>
      </c>
      <c r="E305" s="54" t="s">
        <v>1038</v>
      </c>
      <c r="F305" s="55" t="s">
        <v>300</v>
      </c>
      <c r="G305" s="56">
        <v>33995</v>
      </c>
      <c r="H305" s="1" t="s">
        <v>1219</v>
      </c>
      <c r="I305" s="1" t="s">
        <v>1216</v>
      </c>
      <c r="J305" s="1" t="s">
        <v>301</v>
      </c>
      <c r="K305" s="52"/>
      <c r="L305" s="51">
        <f>VLOOKUP(B305,選択リスト!$A$2:$B$4,2,FALSE)</f>
        <v>2</v>
      </c>
      <c r="M305" s="51">
        <f>IFERROR(VLOOKUP(C305,選択リスト!$C$2:$D$8,2,FALSE),0)</f>
        <v>5</v>
      </c>
      <c r="N305" s="53">
        <v>2</v>
      </c>
      <c r="O305" s="53">
        <v>5</v>
      </c>
    </row>
    <row r="306" spans="1:15" ht="36" x14ac:dyDescent="0.45">
      <c r="A306" s="3">
        <v>304</v>
      </c>
      <c r="B306" s="3" t="s">
        <v>94</v>
      </c>
      <c r="C306" s="3" t="s">
        <v>286</v>
      </c>
      <c r="D306" s="1" t="s">
        <v>298</v>
      </c>
      <c r="E306" s="54" t="s">
        <v>363</v>
      </c>
      <c r="F306" s="55" t="s">
        <v>303</v>
      </c>
      <c r="G306" s="56">
        <v>34022</v>
      </c>
      <c r="H306" s="1" t="s">
        <v>1219</v>
      </c>
      <c r="I306" s="1" t="s">
        <v>1216</v>
      </c>
      <c r="J306" s="1" t="s">
        <v>301</v>
      </c>
      <c r="K306" s="52"/>
      <c r="L306" s="51">
        <f>VLOOKUP(B306,選択リスト!$A$2:$B$4,2,FALSE)</f>
        <v>2</v>
      </c>
      <c r="M306" s="51">
        <f>IFERROR(VLOOKUP(C306,選択リスト!$C$2:$D$8,2,FALSE),0)</f>
        <v>5</v>
      </c>
      <c r="N306" s="53">
        <v>2</v>
      </c>
      <c r="O306" s="53">
        <v>5</v>
      </c>
    </row>
    <row r="307" spans="1:15" ht="36" x14ac:dyDescent="0.45">
      <c r="A307" s="3">
        <v>305</v>
      </c>
      <c r="B307" s="3" t="s">
        <v>94</v>
      </c>
      <c r="C307" s="3" t="s">
        <v>286</v>
      </c>
      <c r="D307" s="1" t="s">
        <v>298</v>
      </c>
      <c r="E307" s="54" t="s">
        <v>364</v>
      </c>
      <c r="F307" s="55" t="s">
        <v>303</v>
      </c>
      <c r="G307" s="56">
        <v>34022</v>
      </c>
      <c r="H307" s="1" t="s">
        <v>1219</v>
      </c>
      <c r="I307" s="1" t="s">
        <v>1216</v>
      </c>
      <c r="J307" s="1" t="s">
        <v>301</v>
      </c>
      <c r="K307" s="52"/>
      <c r="L307" s="51">
        <f>VLOOKUP(B307,選択リスト!$A$2:$B$4,2,FALSE)</f>
        <v>2</v>
      </c>
      <c r="M307" s="51">
        <f>IFERROR(VLOOKUP(C307,選択リスト!$C$2:$D$8,2,FALSE),0)</f>
        <v>5</v>
      </c>
      <c r="N307" s="53">
        <v>2</v>
      </c>
      <c r="O307" s="53">
        <v>5</v>
      </c>
    </row>
    <row r="308" spans="1:15" ht="36" x14ac:dyDescent="0.45">
      <c r="A308" s="3">
        <v>306</v>
      </c>
      <c r="B308" s="3" t="s">
        <v>94</v>
      </c>
      <c r="C308" s="3" t="s">
        <v>286</v>
      </c>
      <c r="D308" s="1" t="s">
        <v>298</v>
      </c>
      <c r="E308" s="54" t="s">
        <v>1103</v>
      </c>
      <c r="F308" s="55" t="s">
        <v>303</v>
      </c>
      <c r="G308" s="56">
        <v>34022</v>
      </c>
      <c r="H308" s="1" t="s">
        <v>1219</v>
      </c>
      <c r="I308" s="1" t="s">
        <v>1216</v>
      </c>
      <c r="J308" s="1" t="s">
        <v>301</v>
      </c>
      <c r="K308" s="52"/>
      <c r="L308" s="51">
        <f>VLOOKUP(B308,選択リスト!$A$2:$B$4,2,FALSE)</f>
        <v>2</v>
      </c>
      <c r="M308" s="51">
        <f>IFERROR(VLOOKUP(C308,選択リスト!$C$2:$D$8,2,FALSE),0)</f>
        <v>5</v>
      </c>
      <c r="N308" s="53">
        <v>2</v>
      </c>
      <c r="O308" s="53">
        <v>5</v>
      </c>
    </row>
    <row r="309" spans="1:15" ht="36" x14ac:dyDescent="0.45">
      <c r="A309" s="3">
        <v>307</v>
      </c>
      <c r="B309" s="3" t="s">
        <v>94</v>
      </c>
      <c r="C309" s="3" t="s">
        <v>286</v>
      </c>
      <c r="D309" s="1" t="s">
        <v>298</v>
      </c>
      <c r="E309" s="54" t="s">
        <v>1039</v>
      </c>
      <c r="F309" s="55" t="s">
        <v>303</v>
      </c>
      <c r="G309" s="56">
        <v>34087</v>
      </c>
      <c r="H309" s="1" t="s">
        <v>1219</v>
      </c>
      <c r="I309" s="1" t="s">
        <v>1216</v>
      </c>
      <c r="J309" s="1" t="s">
        <v>301</v>
      </c>
      <c r="K309" s="52"/>
      <c r="L309" s="51">
        <f>VLOOKUP(B309,選択リスト!$A$2:$B$4,2,FALSE)</f>
        <v>2</v>
      </c>
      <c r="M309" s="51">
        <f>IFERROR(VLOOKUP(C309,選択リスト!$C$2:$D$8,2,FALSE),0)</f>
        <v>5</v>
      </c>
      <c r="N309" s="53">
        <v>2</v>
      </c>
      <c r="O309" s="53">
        <v>5</v>
      </c>
    </row>
    <row r="310" spans="1:15" ht="36" x14ac:dyDescent="0.45">
      <c r="A310" s="3">
        <v>308</v>
      </c>
      <c r="B310" s="3" t="s">
        <v>94</v>
      </c>
      <c r="C310" s="3" t="s">
        <v>286</v>
      </c>
      <c r="D310" s="1" t="s">
        <v>298</v>
      </c>
      <c r="E310" s="54" t="s">
        <v>365</v>
      </c>
      <c r="F310" s="55" t="s">
        <v>303</v>
      </c>
      <c r="G310" s="56">
        <v>34103</v>
      </c>
      <c r="H310" s="1" t="s">
        <v>1219</v>
      </c>
      <c r="I310" s="1" t="s">
        <v>1216</v>
      </c>
      <c r="J310" s="1" t="s">
        <v>301</v>
      </c>
      <c r="K310" s="52"/>
      <c r="L310" s="51">
        <f>VLOOKUP(B310,選択リスト!$A$2:$B$4,2,FALSE)</f>
        <v>2</v>
      </c>
      <c r="M310" s="51">
        <f>IFERROR(VLOOKUP(C310,選択リスト!$C$2:$D$8,2,FALSE),0)</f>
        <v>5</v>
      </c>
      <c r="N310" s="53">
        <v>2</v>
      </c>
      <c r="O310" s="53">
        <v>5</v>
      </c>
    </row>
    <row r="311" spans="1:15" ht="36" x14ac:dyDescent="0.45">
      <c r="A311" s="3">
        <v>309</v>
      </c>
      <c r="B311" s="3" t="s">
        <v>94</v>
      </c>
      <c r="C311" s="3" t="s">
        <v>286</v>
      </c>
      <c r="D311" s="1" t="s">
        <v>298</v>
      </c>
      <c r="E311" s="54" t="s">
        <v>1104</v>
      </c>
      <c r="F311" s="55" t="s">
        <v>303</v>
      </c>
      <c r="G311" s="56">
        <v>34190</v>
      </c>
      <c r="H311" s="1" t="s">
        <v>1219</v>
      </c>
      <c r="I311" s="1" t="s">
        <v>1216</v>
      </c>
      <c r="J311" s="1" t="s">
        <v>301</v>
      </c>
      <c r="K311" s="52"/>
      <c r="L311" s="51">
        <f>VLOOKUP(B311,選択リスト!$A$2:$B$4,2,FALSE)</f>
        <v>2</v>
      </c>
      <c r="M311" s="51">
        <f>IFERROR(VLOOKUP(C311,選択リスト!$C$2:$D$8,2,FALSE),0)</f>
        <v>5</v>
      </c>
      <c r="N311" s="53">
        <v>2</v>
      </c>
      <c r="O311" s="53">
        <v>5</v>
      </c>
    </row>
    <row r="312" spans="1:15" ht="36" x14ac:dyDescent="0.45">
      <c r="A312" s="3">
        <v>310</v>
      </c>
      <c r="B312" s="3" t="s">
        <v>94</v>
      </c>
      <c r="C312" s="3" t="s">
        <v>286</v>
      </c>
      <c r="D312" s="1" t="s">
        <v>298</v>
      </c>
      <c r="E312" s="54" t="s">
        <v>366</v>
      </c>
      <c r="F312" s="55" t="s">
        <v>300</v>
      </c>
      <c r="G312" s="56">
        <v>34225</v>
      </c>
      <c r="H312" s="1" t="s">
        <v>1219</v>
      </c>
      <c r="I312" s="1" t="s">
        <v>1216</v>
      </c>
      <c r="J312" s="1" t="s">
        <v>301</v>
      </c>
      <c r="K312" s="52"/>
      <c r="L312" s="51">
        <f>VLOOKUP(B312,選択リスト!$A$2:$B$4,2,FALSE)</f>
        <v>2</v>
      </c>
      <c r="M312" s="51">
        <f>IFERROR(VLOOKUP(C312,選択リスト!$C$2:$D$8,2,FALSE),0)</f>
        <v>5</v>
      </c>
      <c r="N312" s="53">
        <v>2</v>
      </c>
      <c r="O312" s="53">
        <v>5</v>
      </c>
    </row>
    <row r="313" spans="1:15" ht="36" x14ac:dyDescent="0.45">
      <c r="A313" s="3">
        <v>311</v>
      </c>
      <c r="B313" s="3" t="s">
        <v>94</v>
      </c>
      <c r="C313" s="3" t="s">
        <v>286</v>
      </c>
      <c r="D313" s="1" t="s">
        <v>298</v>
      </c>
      <c r="E313" s="54" t="s">
        <v>1040</v>
      </c>
      <c r="F313" s="55" t="s">
        <v>303</v>
      </c>
      <c r="G313" s="56">
        <v>34248</v>
      </c>
      <c r="H313" s="1" t="s">
        <v>1219</v>
      </c>
      <c r="I313" s="1" t="s">
        <v>1216</v>
      </c>
      <c r="J313" s="1" t="s">
        <v>301</v>
      </c>
      <c r="K313" s="52"/>
      <c r="L313" s="51">
        <f>VLOOKUP(B313,選択リスト!$A$2:$B$4,2,FALSE)</f>
        <v>2</v>
      </c>
      <c r="M313" s="51">
        <f>IFERROR(VLOOKUP(C313,選択リスト!$C$2:$D$8,2,FALSE),0)</f>
        <v>5</v>
      </c>
      <c r="N313" s="53">
        <v>2</v>
      </c>
      <c r="O313" s="53">
        <v>5</v>
      </c>
    </row>
    <row r="314" spans="1:15" ht="36" x14ac:dyDescent="0.45">
      <c r="A314" s="3">
        <v>312</v>
      </c>
      <c r="B314" s="3" t="s">
        <v>94</v>
      </c>
      <c r="C314" s="3" t="s">
        <v>286</v>
      </c>
      <c r="D314" s="1" t="s">
        <v>298</v>
      </c>
      <c r="E314" s="54" t="s">
        <v>367</v>
      </c>
      <c r="F314" s="55" t="s">
        <v>303</v>
      </c>
      <c r="G314" s="56">
        <v>34346</v>
      </c>
      <c r="H314" s="1" t="s">
        <v>1219</v>
      </c>
      <c r="I314" s="1" t="s">
        <v>1216</v>
      </c>
      <c r="J314" s="1" t="s">
        <v>301</v>
      </c>
      <c r="K314" s="52"/>
      <c r="L314" s="51">
        <f>VLOOKUP(B314,選択リスト!$A$2:$B$4,2,FALSE)</f>
        <v>2</v>
      </c>
      <c r="M314" s="51">
        <f>IFERROR(VLOOKUP(C314,選択リスト!$C$2:$D$8,2,FALSE),0)</f>
        <v>5</v>
      </c>
      <c r="N314" s="53">
        <v>2</v>
      </c>
      <c r="O314" s="53">
        <v>5</v>
      </c>
    </row>
    <row r="315" spans="1:15" ht="36" x14ac:dyDescent="0.45">
      <c r="A315" s="3">
        <v>313</v>
      </c>
      <c r="B315" s="3" t="s">
        <v>94</v>
      </c>
      <c r="C315" s="3" t="s">
        <v>286</v>
      </c>
      <c r="D315" s="1" t="s">
        <v>298</v>
      </c>
      <c r="E315" s="54" t="s">
        <v>368</v>
      </c>
      <c r="F315" s="55" t="s">
        <v>303</v>
      </c>
      <c r="G315" s="56">
        <v>34358</v>
      </c>
      <c r="H315" s="1" t="s">
        <v>1219</v>
      </c>
      <c r="I315" s="1" t="s">
        <v>1216</v>
      </c>
      <c r="J315" s="1" t="s">
        <v>301</v>
      </c>
      <c r="K315" s="52"/>
      <c r="L315" s="51">
        <f>VLOOKUP(B315,選択リスト!$A$2:$B$4,2,FALSE)</f>
        <v>2</v>
      </c>
      <c r="M315" s="51">
        <f>IFERROR(VLOOKUP(C315,選択リスト!$C$2:$D$8,2,FALSE),0)</f>
        <v>5</v>
      </c>
      <c r="N315" s="53">
        <v>2</v>
      </c>
      <c r="O315" s="53">
        <v>5</v>
      </c>
    </row>
    <row r="316" spans="1:15" ht="36" x14ac:dyDescent="0.45">
      <c r="A316" s="3">
        <v>314</v>
      </c>
      <c r="B316" s="3" t="s">
        <v>94</v>
      </c>
      <c r="C316" s="3" t="s">
        <v>286</v>
      </c>
      <c r="D316" s="1" t="s">
        <v>298</v>
      </c>
      <c r="E316" s="54" t="s">
        <v>1041</v>
      </c>
      <c r="F316" s="55" t="s">
        <v>303</v>
      </c>
      <c r="G316" s="56">
        <v>34407</v>
      </c>
      <c r="H316" s="1" t="s">
        <v>1219</v>
      </c>
      <c r="I316" s="1" t="s">
        <v>1216</v>
      </c>
      <c r="J316" s="1" t="s">
        <v>301</v>
      </c>
      <c r="K316" s="52"/>
      <c r="L316" s="51">
        <f>VLOOKUP(B316,選択リスト!$A$2:$B$4,2,FALSE)</f>
        <v>2</v>
      </c>
      <c r="M316" s="51">
        <f>IFERROR(VLOOKUP(C316,選択リスト!$C$2:$D$8,2,FALSE),0)</f>
        <v>5</v>
      </c>
      <c r="N316" s="53">
        <v>2</v>
      </c>
      <c r="O316" s="53">
        <v>5</v>
      </c>
    </row>
    <row r="317" spans="1:15" ht="36" x14ac:dyDescent="0.45">
      <c r="A317" s="3">
        <v>315</v>
      </c>
      <c r="B317" s="3" t="s">
        <v>94</v>
      </c>
      <c r="C317" s="3" t="s">
        <v>286</v>
      </c>
      <c r="D317" s="1" t="s">
        <v>298</v>
      </c>
      <c r="E317" s="54" t="s">
        <v>1042</v>
      </c>
      <c r="F317" s="55" t="s">
        <v>300</v>
      </c>
      <c r="G317" s="56">
        <v>34422</v>
      </c>
      <c r="H317" s="1" t="s">
        <v>1219</v>
      </c>
      <c r="I317" s="1" t="s">
        <v>1216</v>
      </c>
      <c r="J317" s="1" t="s">
        <v>301</v>
      </c>
      <c r="K317" s="52"/>
      <c r="L317" s="51">
        <f>VLOOKUP(B317,選択リスト!$A$2:$B$4,2,FALSE)</f>
        <v>2</v>
      </c>
      <c r="M317" s="51">
        <f>IFERROR(VLOOKUP(C317,選択リスト!$C$2:$D$8,2,FALSE),0)</f>
        <v>5</v>
      </c>
      <c r="N317" s="53">
        <v>2</v>
      </c>
      <c r="O317" s="53">
        <v>5</v>
      </c>
    </row>
    <row r="318" spans="1:15" ht="36" x14ac:dyDescent="0.45">
      <c r="A318" s="3">
        <v>316</v>
      </c>
      <c r="B318" s="3" t="s">
        <v>94</v>
      </c>
      <c r="C318" s="3" t="s">
        <v>286</v>
      </c>
      <c r="D318" s="1" t="s">
        <v>298</v>
      </c>
      <c r="E318" s="54" t="s">
        <v>369</v>
      </c>
      <c r="F318" s="55" t="s">
        <v>300</v>
      </c>
      <c r="G318" s="56">
        <v>34502</v>
      </c>
      <c r="H318" s="1" t="s">
        <v>1219</v>
      </c>
      <c r="I318" s="1" t="s">
        <v>1216</v>
      </c>
      <c r="J318" s="1" t="s">
        <v>301</v>
      </c>
      <c r="K318" s="52"/>
      <c r="L318" s="51">
        <f>VLOOKUP(B318,選択リスト!$A$2:$B$4,2,FALSE)</f>
        <v>2</v>
      </c>
      <c r="M318" s="51">
        <f>IFERROR(VLOOKUP(C318,選択リスト!$C$2:$D$8,2,FALSE),0)</f>
        <v>5</v>
      </c>
      <c r="N318" s="53">
        <v>2</v>
      </c>
      <c r="O318" s="53">
        <v>5</v>
      </c>
    </row>
    <row r="319" spans="1:15" ht="36" x14ac:dyDescent="0.45">
      <c r="A319" s="3">
        <v>317</v>
      </c>
      <c r="B319" s="3" t="s">
        <v>94</v>
      </c>
      <c r="C319" s="3" t="s">
        <v>286</v>
      </c>
      <c r="D319" s="1" t="s">
        <v>298</v>
      </c>
      <c r="E319" s="54" t="s">
        <v>370</v>
      </c>
      <c r="F319" s="55" t="s">
        <v>303</v>
      </c>
      <c r="G319" s="56">
        <v>34558</v>
      </c>
      <c r="H319" s="1" t="s">
        <v>1219</v>
      </c>
      <c r="I319" s="1" t="s">
        <v>1216</v>
      </c>
      <c r="J319" s="1" t="s">
        <v>301</v>
      </c>
      <c r="K319" s="52"/>
      <c r="L319" s="51">
        <f>VLOOKUP(B319,選択リスト!$A$2:$B$4,2,FALSE)</f>
        <v>2</v>
      </c>
      <c r="M319" s="51">
        <f>IFERROR(VLOOKUP(C319,選択リスト!$C$2:$D$8,2,FALSE),0)</f>
        <v>5</v>
      </c>
      <c r="N319" s="53">
        <v>2</v>
      </c>
      <c r="O319" s="53">
        <v>5</v>
      </c>
    </row>
    <row r="320" spans="1:15" ht="36" x14ac:dyDescent="0.45">
      <c r="A320" s="3">
        <v>318</v>
      </c>
      <c r="B320" s="3" t="s">
        <v>94</v>
      </c>
      <c r="C320" s="3" t="s">
        <v>286</v>
      </c>
      <c r="D320" s="1" t="s">
        <v>298</v>
      </c>
      <c r="E320" s="54" t="s">
        <v>371</v>
      </c>
      <c r="F320" s="55" t="s">
        <v>300</v>
      </c>
      <c r="G320" s="56">
        <v>34652</v>
      </c>
      <c r="H320" s="1" t="s">
        <v>1219</v>
      </c>
      <c r="I320" s="1" t="s">
        <v>1216</v>
      </c>
      <c r="J320" s="1" t="s">
        <v>301</v>
      </c>
      <c r="K320" s="52"/>
      <c r="L320" s="51">
        <f>VLOOKUP(B320,選択リスト!$A$2:$B$4,2,FALSE)</f>
        <v>2</v>
      </c>
      <c r="M320" s="51">
        <f>IFERROR(VLOOKUP(C320,選択リスト!$C$2:$D$8,2,FALSE),0)</f>
        <v>5</v>
      </c>
      <c r="N320" s="53">
        <v>2</v>
      </c>
      <c r="O320" s="53">
        <v>5</v>
      </c>
    </row>
    <row r="321" spans="1:15" ht="36" x14ac:dyDescent="0.45">
      <c r="A321" s="3">
        <v>319</v>
      </c>
      <c r="B321" s="3" t="s">
        <v>94</v>
      </c>
      <c r="C321" s="3" t="s">
        <v>286</v>
      </c>
      <c r="D321" s="1" t="s">
        <v>298</v>
      </c>
      <c r="E321" s="54" t="s">
        <v>372</v>
      </c>
      <c r="F321" s="55" t="s">
        <v>303</v>
      </c>
      <c r="G321" s="56">
        <v>34659</v>
      </c>
      <c r="H321" s="1" t="s">
        <v>1219</v>
      </c>
      <c r="I321" s="1" t="s">
        <v>1216</v>
      </c>
      <c r="J321" s="1" t="s">
        <v>301</v>
      </c>
      <c r="K321" s="52"/>
      <c r="L321" s="51">
        <f>VLOOKUP(B321,選択リスト!$A$2:$B$4,2,FALSE)</f>
        <v>2</v>
      </c>
      <c r="M321" s="51">
        <f>IFERROR(VLOOKUP(C321,選択リスト!$C$2:$D$8,2,FALSE),0)</f>
        <v>5</v>
      </c>
      <c r="N321" s="53">
        <v>2</v>
      </c>
      <c r="O321" s="53">
        <v>5</v>
      </c>
    </row>
    <row r="322" spans="1:15" ht="36" x14ac:dyDescent="0.45">
      <c r="A322" s="3">
        <v>320</v>
      </c>
      <c r="B322" s="3" t="s">
        <v>94</v>
      </c>
      <c r="C322" s="3" t="s">
        <v>286</v>
      </c>
      <c r="D322" s="1" t="s">
        <v>298</v>
      </c>
      <c r="E322" s="54" t="s">
        <v>373</v>
      </c>
      <c r="F322" s="55" t="s">
        <v>300</v>
      </c>
      <c r="G322" s="56">
        <v>34663</v>
      </c>
      <c r="H322" s="1" t="s">
        <v>1219</v>
      </c>
      <c r="I322" s="1" t="s">
        <v>1216</v>
      </c>
      <c r="J322" s="1" t="s">
        <v>301</v>
      </c>
      <c r="K322" s="52"/>
      <c r="L322" s="51">
        <f>VLOOKUP(B322,選択リスト!$A$2:$B$4,2,FALSE)</f>
        <v>2</v>
      </c>
      <c r="M322" s="51">
        <f>IFERROR(VLOOKUP(C322,選択リスト!$C$2:$D$8,2,FALSE),0)</f>
        <v>5</v>
      </c>
      <c r="N322" s="53">
        <v>2</v>
      </c>
      <c r="O322" s="53">
        <v>5</v>
      </c>
    </row>
    <row r="323" spans="1:15" ht="36" x14ac:dyDescent="0.45">
      <c r="A323" s="3">
        <v>321</v>
      </c>
      <c r="B323" s="3" t="s">
        <v>94</v>
      </c>
      <c r="C323" s="3" t="s">
        <v>286</v>
      </c>
      <c r="D323" s="1" t="s">
        <v>298</v>
      </c>
      <c r="E323" s="54" t="s">
        <v>1105</v>
      </c>
      <c r="F323" s="55" t="s">
        <v>303</v>
      </c>
      <c r="G323" s="56">
        <v>34730</v>
      </c>
      <c r="H323" s="1" t="s">
        <v>1219</v>
      </c>
      <c r="I323" s="1" t="s">
        <v>1216</v>
      </c>
      <c r="J323" s="1" t="s">
        <v>301</v>
      </c>
      <c r="K323" s="52"/>
      <c r="L323" s="51">
        <f>VLOOKUP(B323,選択リスト!$A$2:$B$4,2,FALSE)</f>
        <v>2</v>
      </c>
      <c r="M323" s="51">
        <f>IFERROR(VLOOKUP(C323,選択リスト!$C$2:$D$8,2,FALSE),0)</f>
        <v>5</v>
      </c>
      <c r="N323" s="53">
        <v>2</v>
      </c>
      <c r="O323" s="53">
        <v>5</v>
      </c>
    </row>
    <row r="324" spans="1:15" ht="36" x14ac:dyDescent="0.45">
      <c r="A324" s="3">
        <v>322</v>
      </c>
      <c r="B324" s="3" t="s">
        <v>94</v>
      </c>
      <c r="C324" s="3" t="s">
        <v>286</v>
      </c>
      <c r="D324" s="1" t="s">
        <v>298</v>
      </c>
      <c r="E324" s="54" t="s">
        <v>1106</v>
      </c>
      <c r="F324" s="55" t="s">
        <v>303</v>
      </c>
      <c r="G324" s="56">
        <v>34730</v>
      </c>
      <c r="H324" s="1" t="s">
        <v>1219</v>
      </c>
      <c r="I324" s="1" t="s">
        <v>1216</v>
      </c>
      <c r="J324" s="1" t="s">
        <v>301</v>
      </c>
      <c r="K324" s="52"/>
      <c r="L324" s="51">
        <f>VLOOKUP(B324,選択リスト!$A$2:$B$4,2,FALSE)</f>
        <v>2</v>
      </c>
      <c r="M324" s="51">
        <f>IFERROR(VLOOKUP(C324,選択リスト!$C$2:$D$8,2,FALSE),0)</f>
        <v>5</v>
      </c>
      <c r="N324" s="53">
        <v>2</v>
      </c>
      <c r="O324" s="53">
        <v>5</v>
      </c>
    </row>
    <row r="325" spans="1:15" ht="36" x14ac:dyDescent="0.45">
      <c r="A325" s="3">
        <v>323</v>
      </c>
      <c r="B325" s="3" t="s">
        <v>94</v>
      </c>
      <c r="C325" s="3" t="s">
        <v>286</v>
      </c>
      <c r="D325" s="1" t="s">
        <v>298</v>
      </c>
      <c r="E325" s="54" t="s">
        <v>374</v>
      </c>
      <c r="F325" s="55" t="s">
        <v>300</v>
      </c>
      <c r="G325" s="56">
        <v>34738</v>
      </c>
      <c r="H325" s="1" t="s">
        <v>1219</v>
      </c>
      <c r="I325" s="1" t="s">
        <v>1216</v>
      </c>
      <c r="J325" s="1" t="s">
        <v>301</v>
      </c>
      <c r="K325" s="52"/>
      <c r="L325" s="51">
        <f>VLOOKUP(B325,選択リスト!$A$2:$B$4,2,FALSE)</f>
        <v>2</v>
      </c>
      <c r="M325" s="51">
        <f>IFERROR(VLOOKUP(C325,選択リスト!$C$2:$D$8,2,FALSE),0)</f>
        <v>5</v>
      </c>
      <c r="N325" s="53">
        <v>2</v>
      </c>
      <c r="O325" s="53">
        <v>5</v>
      </c>
    </row>
    <row r="326" spans="1:15" ht="36" x14ac:dyDescent="0.45">
      <c r="A326" s="3">
        <v>324</v>
      </c>
      <c r="B326" s="3" t="s">
        <v>94</v>
      </c>
      <c r="C326" s="3" t="s">
        <v>286</v>
      </c>
      <c r="D326" s="1" t="s">
        <v>298</v>
      </c>
      <c r="E326" s="54" t="s">
        <v>1212</v>
      </c>
      <c r="F326" s="55" t="s">
        <v>300</v>
      </c>
      <c r="G326" s="56">
        <v>34760</v>
      </c>
      <c r="H326" s="1" t="s">
        <v>1219</v>
      </c>
      <c r="I326" s="1" t="s">
        <v>1216</v>
      </c>
      <c r="J326" s="1" t="s">
        <v>301</v>
      </c>
      <c r="K326" s="52"/>
      <c r="L326" s="51">
        <f>VLOOKUP(B326,選択リスト!$A$2:$B$4,2,FALSE)</f>
        <v>2</v>
      </c>
      <c r="M326" s="51">
        <f>IFERROR(VLOOKUP(C326,選択リスト!$C$2:$D$8,2,FALSE),0)</f>
        <v>5</v>
      </c>
      <c r="N326" s="53">
        <v>2</v>
      </c>
      <c r="O326" s="53">
        <v>5</v>
      </c>
    </row>
    <row r="327" spans="1:15" ht="36" x14ac:dyDescent="0.45">
      <c r="A327" s="3">
        <v>325</v>
      </c>
      <c r="B327" s="3" t="s">
        <v>94</v>
      </c>
      <c r="C327" s="3" t="s">
        <v>286</v>
      </c>
      <c r="D327" s="1" t="s">
        <v>298</v>
      </c>
      <c r="E327" s="54" t="s">
        <v>1023</v>
      </c>
      <c r="F327" s="55" t="s">
        <v>303</v>
      </c>
      <c r="G327" s="56">
        <v>34829</v>
      </c>
      <c r="H327" s="1" t="s">
        <v>1219</v>
      </c>
      <c r="I327" s="1" t="s">
        <v>1216</v>
      </c>
      <c r="J327" s="1" t="s">
        <v>301</v>
      </c>
      <c r="K327" s="52"/>
      <c r="L327" s="51">
        <f>VLOOKUP(B327,選択リスト!$A$2:$B$4,2,FALSE)</f>
        <v>2</v>
      </c>
      <c r="M327" s="51">
        <f>IFERROR(VLOOKUP(C327,選択リスト!$C$2:$D$8,2,FALSE),0)</f>
        <v>5</v>
      </c>
      <c r="N327" s="53">
        <v>2</v>
      </c>
      <c r="O327" s="53">
        <v>5</v>
      </c>
    </row>
    <row r="328" spans="1:15" ht="36" x14ac:dyDescent="0.45">
      <c r="A328" s="3">
        <v>326</v>
      </c>
      <c r="B328" s="3" t="s">
        <v>94</v>
      </c>
      <c r="C328" s="3" t="s">
        <v>286</v>
      </c>
      <c r="D328" s="1" t="s">
        <v>298</v>
      </c>
      <c r="E328" s="54" t="s">
        <v>1213</v>
      </c>
      <c r="F328" s="55" t="s">
        <v>300</v>
      </c>
      <c r="G328" s="56">
        <v>34851</v>
      </c>
      <c r="H328" s="1" t="s">
        <v>1219</v>
      </c>
      <c r="I328" s="1" t="s">
        <v>1216</v>
      </c>
      <c r="J328" s="1" t="s">
        <v>301</v>
      </c>
      <c r="K328" s="52"/>
      <c r="L328" s="51">
        <f>VLOOKUP(B328,選択リスト!$A$2:$B$4,2,FALSE)</f>
        <v>2</v>
      </c>
      <c r="M328" s="51">
        <f>IFERROR(VLOOKUP(C328,選択リスト!$C$2:$D$8,2,FALSE),0)</f>
        <v>5</v>
      </c>
      <c r="N328" s="53">
        <v>2</v>
      </c>
      <c r="O328" s="53">
        <v>5</v>
      </c>
    </row>
    <row r="329" spans="1:15" ht="36" x14ac:dyDescent="0.45">
      <c r="A329" s="3">
        <v>327</v>
      </c>
      <c r="B329" s="3" t="s">
        <v>94</v>
      </c>
      <c r="C329" s="3" t="s">
        <v>286</v>
      </c>
      <c r="D329" s="1" t="s">
        <v>298</v>
      </c>
      <c r="E329" s="54" t="s">
        <v>375</v>
      </c>
      <c r="F329" s="55" t="s">
        <v>303</v>
      </c>
      <c r="G329" s="56">
        <v>34914</v>
      </c>
      <c r="H329" s="1" t="s">
        <v>1219</v>
      </c>
      <c r="I329" s="1" t="s">
        <v>1216</v>
      </c>
      <c r="J329" s="1" t="s">
        <v>301</v>
      </c>
      <c r="K329" s="52"/>
      <c r="L329" s="51">
        <f>VLOOKUP(B329,選択リスト!$A$2:$B$4,2,FALSE)</f>
        <v>2</v>
      </c>
      <c r="M329" s="51">
        <f>IFERROR(VLOOKUP(C329,選択リスト!$C$2:$D$8,2,FALSE),0)</f>
        <v>5</v>
      </c>
      <c r="N329" s="53">
        <v>2</v>
      </c>
      <c r="O329" s="53">
        <v>5</v>
      </c>
    </row>
    <row r="330" spans="1:15" ht="36" x14ac:dyDescent="0.45">
      <c r="A330" s="3">
        <v>328</v>
      </c>
      <c r="B330" s="3" t="s">
        <v>94</v>
      </c>
      <c r="C330" s="3" t="s">
        <v>286</v>
      </c>
      <c r="D330" s="1" t="s">
        <v>298</v>
      </c>
      <c r="E330" s="54" t="s">
        <v>376</v>
      </c>
      <c r="F330" s="55" t="s">
        <v>303</v>
      </c>
      <c r="G330" s="56">
        <v>34942</v>
      </c>
      <c r="H330" s="1" t="s">
        <v>1219</v>
      </c>
      <c r="I330" s="1" t="s">
        <v>1216</v>
      </c>
      <c r="J330" s="1" t="s">
        <v>301</v>
      </c>
      <c r="K330" s="52"/>
      <c r="L330" s="51">
        <f>VLOOKUP(B330,選択リスト!$A$2:$B$4,2,FALSE)</f>
        <v>2</v>
      </c>
      <c r="M330" s="51">
        <f>IFERROR(VLOOKUP(C330,選択リスト!$C$2:$D$8,2,FALSE),0)</f>
        <v>5</v>
      </c>
      <c r="N330" s="53">
        <v>2</v>
      </c>
      <c r="O330" s="53">
        <v>5</v>
      </c>
    </row>
    <row r="331" spans="1:15" ht="36" x14ac:dyDescent="0.45">
      <c r="A331" s="3">
        <v>329</v>
      </c>
      <c r="B331" s="3" t="s">
        <v>94</v>
      </c>
      <c r="C331" s="3" t="s">
        <v>286</v>
      </c>
      <c r="D331" s="1" t="s">
        <v>298</v>
      </c>
      <c r="E331" s="54" t="s">
        <v>377</v>
      </c>
      <c r="F331" s="55" t="s">
        <v>303</v>
      </c>
      <c r="G331" s="56">
        <v>34949</v>
      </c>
      <c r="H331" s="1" t="s">
        <v>1219</v>
      </c>
      <c r="I331" s="1" t="s">
        <v>1216</v>
      </c>
      <c r="J331" s="1" t="s">
        <v>301</v>
      </c>
      <c r="K331" s="52"/>
      <c r="L331" s="51">
        <f>VLOOKUP(B331,選択リスト!$A$2:$B$4,2,FALSE)</f>
        <v>2</v>
      </c>
      <c r="M331" s="51">
        <f>IFERROR(VLOOKUP(C331,選択リスト!$C$2:$D$8,2,FALSE),0)</f>
        <v>5</v>
      </c>
      <c r="N331" s="53">
        <v>2</v>
      </c>
      <c r="O331" s="53">
        <v>5</v>
      </c>
    </row>
    <row r="332" spans="1:15" ht="36" x14ac:dyDescent="0.45">
      <c r="A332" s="3">
        <v>330</v>
      </c>
      <c r="B332" s="3" t="s">
        <v>94</v>
      </c>
      <c r="C332" s="3" t="s">
        <v>286</v>
      </c>
      <c r="D332" s="1" t="s">
        <v>298</v>
      </c>
      <c r="E332" s="54" t="s">
        <v>378</v>
      </c>
      <c r="F332" s="55" t="s">
        <v>303</v>
      </c>
      <c r="G332" s="56">
        <v>35005</v>
      </c>
      <c r="H332" s="1" t="s">
        <v>1219</v>
      </c>
      <c r="I332" s="1" t="s">
        <v>1216</v>
      </c>
      <c r="J332" s="1" t="s">
        <v>301</v>
      </c>
      <c r="K332" s="52"/>
      <c r="L332" s="51">
        <f>VLOOKUP(B332,選択リスト!$A$2:$B$4,2,FALSE)</f>
        <v>2</v>
      </c>
      <c r="M332" s="51">
        <f>IFERROR(VLOOKUP(C332,選択リスト!$C$2:$D$8,2,FALSE),0)</f>
        <v>5</v>
      </c>
      <c r="N332" s="53">
        <v>2</v>
      </c>
      <c r="O332" s="53">
        <v>5</v>
      </c>
    </row>
    <row r="333" spans="1:15" ht="36" x14ac:dyDescent="0.45">
      <c r="A333" s="3">
        <v>331</v>
      </c>
      <c r="B333" s="3" t="s">
        <v>94</v>
      </c>
      <c r="C333" s="3" t="s">
        <v>286</v>
      </c>
      <c r="D333" s="1" t="s">
        <v>298</v>
      </c>
      <c r="E333" s="54" t="s">
        <v>1043</v>
      </c>
      <c r="F333" s="55" t="s">
        <v>300</v>
      </c>
      <c r="G333" s="56">
        <v>35009</v>
      </c>
      <c r="H333" s="1" t="s">
        <v>1219</v>
      </c>
      <c r="I333" s="1" t="s">
        <v>1216</v>
      </c>
      <c r="J333" s="1" t="s">
        <v>301</v>
      </c>
      <c r="K333" s="52"/>
      <c r="L333" s="51">
        <f>VLOOKUP(B333,選択リスト!$A$2:$B$4,2,FALSE)</f>
        <v>2</v>
      </c>
      <c r="M333" s="51">
        <f>IFERROR(VLOOKUP(C333,選択リスト!$C$2:$D$8,2,FALSE),0)</f>
        <v>5</v>
      </c>
      <c r="N333" s="53">
        <v>2</v>
      </c>
      <c r="O333" s="53">
        <v>5</v>
      </c>
    </row>
    <row r="334" spans="1:15" ht="36" x14ac:dyDescent="0.45">
      <c r="A334" s="3">
        <v>332</v>
      </c>
      <c r="B334" s="3" t="s">
        <v>94</v>
      </c>
      <c r="C334" s="3" t="s">
        <v>286</v>
      </c>
      <c r="D334" s="1" t="s">
        <v>298</v>
      </c>
      <c r="E334" s="54" t="s">
        <v>379</v>
      </c>
      <c r="F334" s="55" t="s">
        <v>303</v>
      </c>
      <c r="G334" s="56">
        <v>35037</v>
      </c>
      <c r="H334" s="1" t="s">
        <v>1219</v>
      </c>
      <c r="I334" s="1" t="s">
        <v>1216</v>
      </c>
      <c r="J334" s="1" t="s">
        <v>301</v>
      </c>
      <c r="K334" s="52"/>
      <c r="L334" s="51">
        <f>VLOOKUP(B334,選択リスト!$A$2:$B$4,2,FALSE)</f>
        <v>2</v>
      </c>
      <c r="M334" s="51">
        <f>IFERROR(VLOOKUP(C334,選択リスト!$C$2:$D$8,2,FALSE),0)</f>
        <v>5</v>
      </c>
      <c r="N334" s="53">
        <v>2</v>
      </c>
      <c r="O334" s="53">
        <v>5</v>
      </c>
    </row>
    <row r="335" spans="1:15" ht="36" x14ac:dyDescent="0.45">
      <c r="A335" s="3">
        <v>333</v>
      </c>
      <c r="B335" s="3" t="s">
        <v>94</v>
      </c>
      <c r="C335" s="3" t="s">
        <v>286</v>
      </c>
      <c r="D335" s="1" t="s">
        <v>298</v>
      </c>
      <c r="E335" s="54" t="s">
        <v>1044</v>
      </c>
      <c r="F335" s="55" t="s">
        <v>303</v>
      </c>
      <c r="G335" s="56">
        <v>35044</v>
      </c>
      <c r="H335" s="1" t="s">
        <v>1219</v>
      </c>
      <c r="I335" s="1" t="s">
        <v>1216</v>
      </c>
      <c r="J335" s="1" t="s">
        <v>301</v>
      </c>
      <c r="K335" s="52"/>
      <c r="L335" s="51">
        <f>VLOOKUP(B335,選択リスト!$A$2:$B$4,2,FALSE)</f>
        <v>2</v>
      </c>
      <c r="M335" s="51">
        <f>IFERROR(VLOOKUP(C335,選択リスト!$C$2:$D$8,2,FALSE),0)</f>
        <v>5</v>
      </c>
      <c r="N335" s="53">
        <v>2</v>
      </c>
      <c r="O335" s="53">
        <v>5</v>
      </c>
    </row>
    <row r="336" spans="1:15" ht="36" x14ac:dyDescent="0.45">
      <c r="A336" s="3">
        <v>334</v>
      </c>
      <c r="B336" s="3" t="s">
        <v>94</v>
      </c>
      <c r="C336" s="3" t="s">
        <v>286</v>
      </c>
      <c r="D336" s="1" t="s">
        <v>298</v>
      </c>
      <c r="E336" s="54" t="s">
        <v>380</v>
      </c>
      <c r="F336" s="55" t="s">
        <v>303</v>
      </c>
      <c r="G336" s="56">
        <v>35059</v>
      </c>
      <c r="H336" s="1" t="s">
        <v>1219</v>
      </c>
      <c r="I336" s="1" t="s">
        <v>1216</v>
      </c>
      <c r="J336" s="1" t="s">
        <v>301</v>
      </c>
      <c r="K336" s="52"/>
      <c r="L336" s="51">
        <f>VLOOKUP(B336,選択リスト!$A$2:$B$4,2,FALSE)</f>
        <v>2</v>
      </c>
      <c r="M336" s="51">
        <f>IFERROR(VLOOKUP(C336,選択リスト!$C$2:$D$8,2,FALSE),0)</f>
        <v>5</v>
      </c>
      <c r="N336" s="53">
        <v>2</v>
      </c>
      <c r="O336" s="53">
        <v>5</v>
      </c>
    </row>
    <row r="337" spans="1:15" ht="36" x14ac:dyDescent="0.45">
      <c r="A337" s="3">
        <v>335</v>
      </c>
      <c r="B337" s="3" t="s">
        <v>94</v>
      </c>
      <c r="C337" s="3" t="s">
        <v>286</v>
      </c>
      <c r="D337" s="1" t="s">
        <v>298</v>
      </c>
      <c r="E337" s="54" t="s">
        <v>381</v>
      </c>
      <c r="F337" s="55" t="s">
        <v>303</v>
      </c>
      <c r="G337" s="56">
        <v>35096</v>
      </c>
      <c r="H337" s="1" t="s">
        <v>1219</v>
      </c>
      <c r="I337" s="1" t="s">
        <v>1216</v>
      </c>
      <c r="J337" s="1" t="s">
        <v>301</v>
      </c>
      <c r="K337" s="52"/>
      <c r="L337" s="51">
        <f>VLOOKUP(B337,選択リスト!$A$2:$B$4,2,FALSE)</f>
        <v>2</v>
      </c>
      <c r="M337" s="51">
        <f>IFERROR(VLOOKUP(C337,選択リスト!$C$2:$D$8,2,FALSE),0)</f>
        <v>5</v>
      </c>
      <c r="N337" s="53">
        <v>2</v>
      </c>
      <c r="O337" s="53">
        <v>5</v>
      </c>
    </row>
    <row r="338" spans="1:15" ht="36" x14ac:dyDescent="0.45">
      <c r="A338" s="3">
        <v>336</v>
      </c>
      <c r="B338" s="3" t="s">
        <v>94</v>
      </c>
      <c r="C338" s="3" t="s">
        <v>286</v>
      </c>
      <c r="D338" s="1" t="s">
        <v>298</v>
      </c>
      <c r="E338" s="54" t="s">
        <v>1045</v>
      </c>
      <c r="F338" s="55" t="s">
        <v>303</v>
      </c>
      <c r="G338" s="56">
        <v>35111</v>
      </c>
      <c r="H338" s="1" t="s">
        <v>1219</v>
      </c>
      <c r="I338" s="1" t="s">
        <v>1216</v>
      </c>
      <c r="J338" s="1" t="s">
        <v>301</v>
      </c>
      <c r="K338" s="52"/>
      <c r="L338" s="51">
        <f>VLOOKUP(B338,選択リスト!$A$2:$B$4,2,FALSE)</f>
        <v>2</v>
      </c>
      <c r="M338" s="51">
        <f>IFERROR(VLOOKUP(C338,選択リスト!$C$2:$D$8,2,FALSE),0)</f>
        <v>5</v>
      </c>
      <c r="N338" s="53">
        <v>2</v>
      </c>
      <c r="O338" s="53">
        <v>5</v>
      </c>
    </row>
    <row r="339" spans="1:15" ht="36" x14ac:dyDescent="0.45">
      <c r="A339" s="3">
        <v>337</v>
      </c>
      <c r="B339" s="3" t="s">
        <v>94</v>
      </c>
      <c r="C339" s="3" t="s">
        <v>286</v>
      </c>
      <c r="D339" s="1" t="s">
        <v>298</v>
      </c>
      <c r="E339" s="54" t="s">
        <v>1036</v>
      </c>
      <c r="F339" s="55" t="s">
        <v>303</v>
      </c>
      <c r="G339" s="56">
        <v>35111</v>
      </c>
      <c r="H339" s="1" t="s">
        <v>1219</v>
      </c>
      <c r="I339" s="1" t="s">
        <v>1216</v>
      </c>
      <c r="J339" s="1" t="s">
        <v>301</v>
      </c>
      <c r="K339" s="52"/>
      <c r="L339" s="51">
        <f>VLOOKUP(B339,選択リスト!$A$2:$B$4,2,FALSE)</f>
        <v>2</v>
      </c>
      <c r="M339" s="51">
        <f>IFERROR(VLOOKUP(C339,選択リスト!$C$2:$D$8,2,FALSE),0)</f>
        <v>5</v>
      </c>
      <c r="N339" s="53">
        <v>2</v>
      </c>
      <c r="O339" s="53">
        <v>5</v>
      </c>
    </row>
    <row r="340" spans="1:15" ht="36" x14ac:dyDescent="0.45">
      <c r="A340" s="3">
        <v>338</v>
      </c>
      <c r="B340" s="3" t="s">
        <v>94</v>
      </c>
      <c r="C340" s="3" t="s">
        <v>286</v>
      </c>
      <c r="D340" s="1" t="s">
        <v>298</v>
      </c>
      <c r="E340" s="54" t="s">
        <v>422</v>
      </c>
      <c r="F340" s="55" t="s">
        <v>303</v>
      </c>
      <c r="G340" s="56">
        <v>35115</v>
      </c>
      <c r="H340" s="1" t="s">
        <v>1219</v>
      </c>
      <c r="I340" s="1" t="s">
        <v>1216</v>
      </c>
      <c r="J340" s="1" t="s">
        <v>301</v>
      </c>
      <c r="K340" s="52"/>
      <c r="L340" s="51">
        <f>VLOOKUP(B340,選択リスト!$A$2:$B$4,2,FALSE)</f>
        <v>2</v>
      </c>
      <c r="M340" s="51">
        <f>IFERROR(VLOOKUP(C340,選択リスト!$C$2:$D$8,2,FALSE),0)</f>
        <v>5</v>
      </c>
      <c r="N340" s="53">
        <v>2</v>
      </c>
      <c r="O340" s="53">
        <v>5</v>
      </c>
    </row>
    <row r="341" spans="1:15" ht="36" x14ac:dyDescent="0.45">
      <c r="A341" s="3">
        <v>339</v>
      </c>
      <c r="B341" s="3" t="s">
        <v>94</v>
      </c>
      <c r="C341" s="3" t="s">
        <v>286</v>
      </c>
      <c r="D341" s="1" t="s">
        <v>298</v>
      </c>
      <c r="E341" s="54" t="s">
        <v>382</v>
      </c>
      <c r="F341" s="55" t="s">
        <v>303</v>
      </c>
      <c r="G341" s="56">
        <v>35124</v>
      </c>
      <c r="H341" s="1" t="s">
        <v>1219</v>
      </c>
      <c r="I341" s="1" t="s">
        <v>1216</v>
      </c>
      <c r="J341" s="1" t="s">
        <v>301</v>
      </c>
      <c r="K341" s="52"/>
      <c r="L341" s="51">
        <f>VLOOKUP(B341,選択リスト!$A$2:$B$4,2,FALSE)</f>
        <v>2</v>
      </c>
      <c r="M341" s="51">
        <f>IFERROR(VLOOKUP(C341,選択リスト!$C$2:$D$8,2,FALSE),0)</f>
        <v>5</v>
      </c>
      <c r="N341" s="53">
        <v>2</v>
      </c>
      <c r="O341" s="53">
        <v>5</v>
      </c>
    </row>
    <row r="342" spans="1:15" ht="36" x14ac:dyDescent="0.45">
      <c r="A342" s="3">
        <v>340</v>
      </c>
      <c r="B342" s="3" t="s">
        <v>94</v>
      </c>
      <c r="C342" s="3" t="s">
        <v>286</v>
      </c>
      <c r="D342" s="1" t="s">
        <v>298</v>
      </c>
      <c r="E342" s="54" t="s">
        <v>373</v>
      </c>
      <c r="F342" s="55" t="s">
        <v>300</v>
      </c>
      <c r="G342" s="56">
        <v>35139</v>
      </c>
      <c r="H342" s="1" t="s">
        <v>1219</v>
      </c>
      <c r="I342" s="1" t="s">
        <v>1216</v>
      </c>
      <c r="J342" s="1" t="s">
        <v>301</v>
      </c>
      <c r="K342" s="52"/>
      <c r="L342" s="51">
        <f>VLOOKUP(B342,選択リスト!$A$2:$B$4,2,FALSE)</f>
        <v>2</v>
      </c>
      <c r="M342" s="51">
        <f>IFERROR(VLOOKUP(C342,選択リスト!$C$2:$D$8,2,FALSE),0)</f>
        <v>5</v>
      </c>
      <c r="N342" s="53">
        <v>2</v>
      </c>
      <c r="O342" s="53">
        <v>5</v>
      </c>
    </row>
    <row r="343" spans="1:15" ht="36" x14ac:dyDescent="0.45">
      <c r="A343" s="3">
        <v>341</v>
      </c>
      <c r="B343" s="3" t="s">
        <v>94</v>
      </c>
      <c r="C343" s="3" t="s">
        <v>286</v>
      </c>
      <c r="D343" s="1" t="s">
        <v>298</v>
      </c>
      <c r="E343" s="54" t="s">
        <v>383</v>
      </c>
      <c r="F343" s="55" t="s">
        <v>303</v>
      </c>
      <c r="G343" s="56" t="s">
        <v>384</v>
      </c>
      <c r="H343" s="1" t="s">
        <v>1219</v>
      </c>
      <c r="I343" s="1" t="s">
        <v>1216</v>
      </c>
      <c r="J343" s="1" t="s">
        <v>301</v>
      </c>
      <c r="K343" s="52"/>
      <c r="L343" s="51">
        <f>VLOOKUP(B343,選択リスト!$A$2:$B$4,2,FALSE)</f>
        <v>2</v>
      </c>
      <c r="M343" s="51">
        <f>IFERROR(VLOOKUP(C343,選択リスト!$C$2:$D$8,2,FALSE),0)</f>
        <v>5</v>
      </c>
      <c r="N343" s="69">
        <v>2</v>
      </c>
      <c r="O343" s="69">
        <v>5</v>
      </c>
    </row>
    <row r="344" spans="1:15" ht="36" x14ac:dyDescent="0.45">
      <c r="A344" s="3">
        <v>342</v>
      </c>
      <c r="B344" s="3" t="s">
        <v>94</v>
      </c>
      <c r="C344" s="3" t="s">
        <v>286</v>
      </c>
      <c r="D344" s="1" t="s">
        <v>298</v>
      </c>
      <c r="E344" s="54" t="s">
        <v>1036</v>
      </c>
      <c r="F344" s="55" t="s">
        <v>303</v>
      </c>
      <c r="G344" s="56">
        <v>35157</v>
      </c>
      <c r="H344" s="1" t="s">
        <v>1219</v>
      </c>
      <c r="I344" s="1" t="s">
        <v>1216</v>
      </c>
      <c r="J344" s="1" t="s">
        <v>301</v>
      </c>
      <c r="K344" s="52"/>
      <c r="L344" s="51">
        <f>VLOOKUP(B344,選択リスト!$A$2:$B$4,2,FALSE)</f>
        <v>2</v>
      </c>
      <c r="M344" s="51">
        <f>IFERROR(VLOOKUP(C344,選択リスト!$C$2:$D$8,2,FALSE),0)</f>
        <v>5</v>
      </c>
      <c r="N344" s="53">
        <v>2</v>
      </c>
      <c r="O344" s="53">
        <v>5</v>
      </c>
    </row>
    <row r="345" spans="1:15" ht="36" x14ac:dyDescent="0.45">
      <c r="A345" s="3">
        <v>343</v>
      </c>
      <c r="B345" s="3" t="s">
        <v>94</v>
      </c>
      <c r="C345" s="3" t="s">
        <v>286</v>
      </c>
      <c r="D345" s="1" t="s">
        <v>298</v>
      </c>
      <c r="E345" s="54" t="s">
        <v>1046</v>
      </c>
      <c r="F345" s="55" t="s">
        <v>303</v>
      </c>
      <c r="G345" s="56">
        <v>35165</v>
      </c>
      <c r="H345" s="1" t="s">
        <v>1219</v>
      </c>
      <c r="I345" s="1" t="s">
        <v>1216</v>
      </c>
      <c r="J345" s="1" t="s">
        <v>301</v>
      </c>
      <c r="K345" s="52"/>
      <c r="L345" s="51">
        <f>VLOOKUP(B345,選択リスト!$A$2:$B$4,2,FALSE)</f>
        <v>2</v>
      </c>
      <c r="M345" s="51">
        <f>IFERROR(VLOOKUP(C345,選択リスト!$C$2:$D$8,2,FALSE),0)</f>
        <v>5</v>
      </c>
      <c r="N345" s="53">
        <v>2</v>
      </c>
      <c r="O345" s="53">
        <v>5</v>
      </c>
    </row>
    <row r="346" spans="1:15" ht="36" x14ac:dyDescent="0.45">
      <c r="A346" s="3">
        <v>344</v>
      </c>
      <c r="B346" s="3" t="s">
        <v>94</v>
      </c>
      <c r="C346" s="3" t="s">
        <v>286</v>
      </c>
      <c r="D346" s="1" t="s">
        <v>298</v>
      </c>
      <c r="E346" s="54" t="s">
        <v>1047</v>
      </c>
      <c r="F346" s="55" t="s">
        <v>303</v>
      </c>
      <c r="G346" s="56">
        <v>35174</v>
      </c>
      <c r="H346" s="1" t="s">
        <v>1219</v>
      </c>
      <c r="I346" s="1" t="s">
        <v>1216</v>
      </c>
      <c r="J346" s="1" t="s">
        <v>301</v>
      </c>
      <c r="K346" s="52"/>
      <c r="L346" s="51">
        <f>VLOOKUP(B346,選択リスト!$A$2:$B$4,2,FALSE)</f>
        <v>2</v>
      </c>
      <c r="M346" s="51">
        <f>IFERROR(VLOOKUP(C346,選択リスト!$C$2:$D$8,2,FALSE),0)</f>
        <v>5</v>
      </c>
      <c r="N346" s="53">
        <v>2</v>
      </c>
      <c r="O346" s="53">
        <v>5</v>
      </c>
    </row>
    <row r="347" spans="1:15" ht="36" x14ac:dyDescent="0.45">
      <c r="A347" s="3">
        <v>345</v>
      </c>
      <c r="B347" s="3" t="s">
        <v>94</v>
      </c>
      <c r="C347" s="3" t="s">
        <v>286</v>
      </c>
      <c r="D347" s="1" t="s">
        <v>298</v>
      </c>
      <c r="E347" s="54" t="s">
        <v>385</v>
      </c>
      <c r="F347" s="55" t="s">
        <v>303</v>
      </c>
      <c r="G347" s="56">
        <v>35180</v>
      </c>
      <c r="H347" s="1" t="s">
        <v>1219</v>
      </c>
      <c r="I347" s="1" t="s">
        <v>1216</v>
      </c>
      <c r="J347" s="1" t="s">
        <v>301</v>
      </c>
      <c r="K347" s="52"/>
      <c r="L347" s="51">
        <f>VLOOKUP(B347,選択リスト!$A$2:$B$4,2,FALSE)</f>
        <v>2</v>
      </c>
      <c r="M347" s="51">
        <f>IFERROR(VLOOKUP(C347,選択リスト!$C$2:$D$8,2,FALSE),0)</f>
        <v>5</v>
      </c>
      <c r="N347" s="53">
        <v>2</v>
      </c>
      <c r="O347" s="53">
        <v>5</v>
      </c>
    </row>
    <row r="348" spans="1:15" ht="36" x14ac:dyDescent="0.45">
      <c r="A348" s="3">
        <v>346</v>
      </c>
      <c r="B348" s="3" t="s">
        <v>94</v>
      </c>
      <c r="C348" s="3" t="s">
        <v>286</v>
      </c>
      <c r="D348" s="1" t="s">
        <v>298</v>
      </c>
      <c r="E348" s="54" t="s">
        <v>1020</v>
      </c>
      <c r="F348" s="55" t="s">
        <v>303</v>
      </c>
      <c r="G348" s="56">
        <v>35216</v>
      </c>
      <c r="H348" s="1" t="s">
        <v>1219</v>
      </c>
      <c r="I348" s="1" t="s">
        <v>1216</v>
      </c>
      <c r="J348" s="1" t="s">
        <v>301</v>
      </c>
      <c r="K348" s="52"/>
      <c r="L348" s="51">
        <f>VLOOKUP(B348,選択リスト!$A$2:$B$4,2,FALSE)</f>
        <v>2</v>
      </c>
      <c r="M348" s="51">
        <f>IFERROR(VLOOKUP(C348,選択リスト!$C$2:$D$8,2,FALSE),0)</f>
        <v>5</v>
      </c>
      <c r="N348" s="53">
        <v>2</v>
      </c>
      <c r="O348" s="53">
        <v>5</v>
      </c>
    </row>
    <row r="349" spans="1:15" ht="36" x14ac:dyDescent="0.45">
      <c r="A349" s="3">
        <v>347</v>
      </c>
      <c r="B349" s="3" t="s">
        <v>94</v>
      </c>
      <c r="C349" s="3" t="s">
        <v>286</v>
      </c>
      <c r="D349" s="1" t="s">
        <v>298</v>
      </c>
      <c r="E349" s="54" t="s">
        <v>1048</v>
      </c>
      <c r="F349" s="55" t="s">
        <v>303</v>
      </c>
      <c r="G349" s="56">
        <v>35286</v>
      </c>
      <c r="H349" s="1" t="s">
        <v>1219</v>
      </c>
      <c r="I349" s="1" t="s">
        <v>1216</v>
      </c>
      <c r="J349" s="1" t="s">
        <v>301</v>
      </c>
      <c r="K349" s="52"/>
      <c r="L349" s="51">
        <f>VLOOKUP(B349,選択リスト!$A$2:$B$4,2,FALSE)</f>
        <v>2</v>
      </c>
      <c r="M349" s="51">
        <f>IFERROR(VLOOKUP(C349,選択リスト!$C$2:$D$8,2,FALSE),0)</f>
        <v>5</v>
      </c>
      <c r="N349" s="53">
        <v>2</v>
      </c>
      <c r="O349" s="53">
        <v>5</v>
      </c>
    </row>
    <row r="350" spans="1:15" ht="36" x14ac:dyDescent="0.45">
      <c r="A350" s="3">
        <v>348</v>
      </c>
      <c r="B350" s="3" t="s">
        <v>94</v>
      </c>
      <c r="C350" s="3" t="s">
        <v>286</v>
      </c>
      <c r="D350" s="1" t="s">
        <v>298</v>
      </c>
      <c r="E350" s="54" t="s">
        <v>1049</v>
      </c>
      <c r="F350" s="55" t="s">
        <v>300</v>
      </c>
      <c r="G350" s="56">
        <v>35293</v>
      </c>
      <c r="H350" s="1" t="s">
        <v>1219</v>
      </c>
      <c r="I350" s="1" t="s">
        <v>1216</v>
      </c>
      <c r="J350" s="1" t="s">
        <v>301</v>
      </c>
      <c r="K350" s="52"/>
      <c r="L350" s="51">
        <f>VLOOKUP(B350,選択リスト!$A$2:$B$4,2,FALSE)</f>
        <v>2</v>
      </c>
      <c r="M350" s="51">
        <f>IFERROR(VLOOKUP(C350,選択リスト!$C$2:$D$8,2,FALSE),0)</f>
        <v>5</v>
      </c>
      <c r="N350" s="53">
        <v>2</v>
      </c>
      <c r="O350" s="53">
        <v>5</v>
      </c>
    </row>
    <row r="351" spans="1:15" ht="36" x14ac:dyDescent="0.45">
      <c r="A351" s="3">
        <v>349</v>
      </c>
      <c r="B351" s="3" t="s">
        <v>94</v>
      </c>
      <c r="C351" s="3" t="s">
        <v>286</v>
      </c>
      <c r="D351" s="1" t="s">
        <v>298</v>
      </c>
      <c r="E351" s="54" t="s">
        <v>386</v>
      </c>
      <c r="F351" s="55" t="s">
        <v>303</v>
      </c>
      <c r="G351" s="56">
        <v>35306</v>
      </c>
      <c r="H351" s="1" t="s">
        <v>1219</v>
      </c>
      <c r="I351" s="1" t="s">
        <v>1216</v>
      </c>
      <c r="J351" s="1" t="s">
        <v>301</v>
      </c>
      <c r="K351" s="52"/>
      <c r="L351" s="51">
        <f>VLOOKUP(B351,選択リスト!$A$2:$B$4,2,FALSE)</f>
        <v>2</v>
      </c>
      <c r="M351" s="51">
        <f>IFERROR(VLOOKUP(C351,選択リスト!$C$2:$D$8,2,FALSE),0)</f>
        <v>5</v>
      </c>
      <c r="N351" s="53">
        <v>2</v>
      </c>
      <c r="O351" s="53">
        <v>5</v>
      </c>
    </row>
    <row r="352" spans="1:15" ht="36" x14ac:dyDescent="0.45">
      <c r="A352" s="3">
        <v>350</v>
      </c>
      <c r="B352" s="3" t="s">
        <v>94</v>
      </c>
      <c r="C352" s="3" t="s">
        <v>286</v>
      </c>
      <c r="D352" s="1" t="s">
        <v>298</v>
      </c>
      <c r="E352" s="54" t="s">
        <v>387</v>
      </c>
      <c r="F352" s="55" t="s">
        <v>303</v>
      </c>
      <c r="G352" s="56">
        <v>35354</v>
      </c>
      <c r="H352" s="1" t="s">
        <v>1219</v>
      </c>
      <c r="I352" s="1" t="s">
        <v>1216</v>
      </c>
      <c r="J352" s="1" t="s">
        <v>301</v>
      </c>
      <c r="K352" s="52"/>
      <c r="L352" s="51">
        <f>VLOOKUP(B352,選択リスト!$A$2:$B$4,2,FALSE)</f>
        <v>2</v>
      </c>
      <c r="M352" s="51">
        <f>IFERROR(VLOOKUP(C352,選択リスト!$C$2:$D$8,2,FALSE),0)</f>
        <v>5</v>
      </c>
      <c r="N352" s="53">
        <v>2</v>
      </c>
      <c r="O352" s="53">
        <v>5</v>
      </c>
    </row>
    <row r="353" spans="1:15" ht="36" x14ac:dyDescent="0.45">
      <c r="A353" s="3">
        <v>351</v>
      </c>
      <c r="B353" s="3" t="s">
        <v>94</v>
      </c>
      <c r="C353" s="3" t="s">
        <v>286</v>
      </c>
      <c r="D353" s="1" t="s">
        <v>298</v>
      </c>
      <c r="E353" s="54" t="s">
        <v>1050</v>
      </c>
      <c r="F353" s="55" t="s">
        <v>300</v>
      </c>
      <c r="G353" s="56">
        <v>35356</v>
      </c>
      <c r="H353" s="1" t="s">
        <v>1219</v>
      </c>
      <c r="I353" s="1" t="s">
        <v>1216</v>
      </c>
      <c r="J353" s="1" t="s">
        <v>301</v>
      </c>
      <c r="K353" s="52"/>
      <c r="L353" s="51">
        <f>VLOOKUP(B353,選択リスト!$A$2:$B$4,2,FALSE)</f>
        <v>2</v>
      </c>
      <c r="M353" s="51">
        <f>IFERROR(VLOOKUP(C353,選択リスト!$C$2:$D$8,2,FALSE),0)</f>
        <v>5</v>
      </c>
      <c r="N353" s="53">
        <v>2</v>
      </c>
      <c r="O353" s="53">
        <v>5</v>
      </c>
    </row>
    <row r="354" spans="1:15" ht="36" x14ac:dyDescent="0.45">
      <c r="A354" s="3">
        <v>352</v>
      </c>
      <c r="B354" s="3" t="s">
        <v>94</v>
      </c>
      <c r="C354" s="3" t="s">
        <v>286</v>
      </c>
      <c r="D354" s="1" t="s">
        <v>298</v>
      </c>
      <c r="E354" s="54" t="s">
        <v>388</v>
      </c>
      <c r="F354" s="55" t="s">
        <v>303</v>
      </c>
      <c r="G354" s="56">
        <v>35363</v>
      </c>
      <c r="H354" s="1" t="s">
        <v>1219</v>
      </c>
      <c r="I354" s="1" t="s">
        <v>1216</v>
      </c>
      <c r="J354" s="1" t="s">
        <v>301</v>
      </c>
      <c r="K354" s="52"/>
      <c r="L354" s="51">
        <f>VLOOKUP(B354,選択リスト!$A$2:$B$4,2,FALSE)</f>
        <v>2</v>
      </c>
      <c r="M354" s="51">
        <f>IFERROR(VLOOKUP(C354,選択リスト!$C$2:$D$8,2,FALSE),0)</f>
        <v>5</v>
      </c>
      <c r="N354" s="53">
        <v>2</v>
      </c>
      <c r="O354" s="53">
        <v>5</v>
      </c>
    </row>
    <row r="355" spans="1:15" ht="36" x14ac:dyDescent="0.45">
      <c r="A355" s="3">
        <v>353</v>
      </c>
      <c r="B355" s="3" t="s">
        <v>94</v>
      </c>
      <c r="C355" s="3" t="s">
        <v>286</v>
      </c>
      <c r="D355" s="1" t="s">
        <v>298</v>
      </c>
      <c r="E355" s="54" t="s">
        <v>1051</v>
      </c>
      <c r="F355" s="55" t="s">
        <v>303</v>
      </c>
      <c r="G355" s="56">
        <v>35397</v>
      </c>
      <c r="H355" s="1" t="s">
        <v>1219</v>
      </c>
      <c r="I355" s="1" t="s">
        <v>1216</v>
      </c>
      <c r="J355" s="1" t="s">
        <v>301</v>
      </c>
      <c r="K355" s="52"/>
      <c r="L355" s="51">
        <f>VLOOKUP(B355,選択リスト!$A$2:$B$4,2,FALSE)</f>
        <v>2</v>
      </c>
      <c r="M355" s="51">
        <f>IFERROR(VLOOKUP(C355,選択リスト!$C$2:$D$8,2,FALSE),0)</f>
        <v>5</v>
      </c>
      <c r="N355" s="53">
        <v>2</v>
      </c>
      <c r="O355" s="53">
        <v>5</v>
      </c>
    </row>
    <row r="356" spans="1:15" ht="36" x14ac:dyDescent="0.45">
      <c r="A356" s="3">
        <v>354</v>
      </c>
      <c r="B356" s="3" t="s">
        <v>94</v>
      </c>
      <c r="C356" s="3" t="s">
        <v>286</v>
      </c>
      <c r="D356" s="1" t="s">
        <v>298</v>
      </c>
      <c r="E356" s="54" t="s">
        <v>389</v>
      </c>
      <c r="F356" s="55" t="s">
        <v>303</v>
      </c>
      <c r="G356" s="4">
        <v>35486</v>
      </c>
      <c r="H356" s="1" t="s">
        <v>1219</v>
      </c>
      <c r="I356" s="1" t="s">
        <v>1216</v>
      </c>
      <c r="J356" s="1" t="s">
        <v>301</v>
      </c>
      <c r="K356" s="52"/>
      <c r="L356" s="51">
        <f>VLOOKUP(B356,選択リスト!$A$2:$B$4,2,FALSE)</f>
        <v>2</v>
      </c>
      <c r="M356" s="51">
        <f>IFERROR(VLOOKUP(C356,選択リスト!$C$2:$D$8,2,FALSE),0)</f>
        <v>5</v>
      </c>
      <c r="N356" s="53">
        <v>2</v>
      </c>
      <c r="O356" s="53">
        <v>5</v>
      </c>
    </row>
    <row r="357" spans="1:15" ht="36" x14ac:dyDescent="0.45">
      <c r="A357" s="3">
        <v>355</v>
      </c>
      <c r="B357" s="3" t="s">
        <v>94</v>
      </c>
      <c r="C357" s="3" t="s">
        <v>286</v>
      </c>
      <c r="D357" s="1" t="s">
        <v>298</v>
      </c>
      <c r="E357" s="54" t="s">
        <v>1107</v>
      </c>
      <c r="F357" s="55" t="s">
        <v>300</v>
      </c>
      <c r="G357" s="56">
        <v>35489</v>
      </c>
      <c r="H357" s="1" t="s">
        <v>1219</v>
      </c>
      <c r="I357" s="1" t="s">
        <v>1216</v>
      </c>
      <c r="J357" s="1" t="s">
        <v>301</v>
      </c>
      <c r="K357" s="52"/>
      <c r="L357" s="51">
        <f>VLOOKUP(B357,選択リスト!$A$2:$B$4,2,FALSE)</f>
        <v>2</v>
      </c>
      <c r="M357" s="51">
        <f>IFERROR(VLOOKUP(C357,選択リスト!$C$2:$D$8,2,FALSE),0)</f>
        <v>5</v>
      </c>
      <c r="N357" s="53">
        <v>2</v>
      </c>
      <c r="O357" s="53">
        <v>5</v>
      </c>
    </row>
    <row r="358" spans="1:15" ht="36" x14ac:dyDescent="0.45">
      <c r="A358" s="3">
        <v>356</v>
      </c>
      <c r="B358" s="3" t="s">
        <v>94</v>
      </c>
      <c r="C358" s="3" t="s">
        <v>286</v>
      </c>
      <c r="D358" s="1" t="s">
        <v>298</v>
      </c>
      <c r="E358" s="54" t="s">
        <v>1052</v>
      </c>
      <c r="F358" s="55" t="s">
        <v>303</v>
      </c>
      <c r="G358" s="56">
        <v>35495</v>
      </c>
      <c r="H358" s="1" t="s">
        <v>1219</v>
      </c>
      <c r="I358" s="1" t="s">
        <v>1216</v>
      </c>
      <c r="J358" s="1" t="s">
        <v>301</v>
      </c>
      <c r="K358" s="52"/>
      <c r="L358" s="51">
        <f>VLOOKUP(B358,選択リスト!$A$2:$B$4,2,FALSE)</f>
        <v>2</v>
      </c>
      <c r="M358" s="51">
        <f>IFERROR(VLOOKUP(C358,選択リスト!$C$2:$D$8,2,FALSE),0)</f>
        <v>5</v>
      </c>
      <c r="N358" s="53">
        <v>2</v>
      </c>
      <c r="O358" s="53">
        <v>5</v>
      </c>
    </row>
    <row r="359" spans="1:15" ht="36" x14ac:dyDescent="0.45">
      <c r="A359" s="3">
        <v>357</v>
      </c>
      <c r="B359" s="3" t="s">
        <v>94</v>
      </c>
      <c r="C359" s="3" t="s">
        <v>286</v>
      </c>
      <c r="D359" s="1" t="s">
        <v>298</v>
      </c>
      <c r="E359" s="54" t="s">
        <v>390</v>
      </c>
      <c r="F359" s="55" t="s">
        <v>300</v>
      </c>
      <c r="G359" s="56">
        <v>35499</v>
      </c>
      <c r="H359" s="1" t="s">
        <v>1219</v>
      </c>
      <c r="I359" s="1" t="s">
        <v>1216</v>
      </c>
      <c r="J359" s="1" t="s">
        <v>301</v>
      </c>
      <c r="K359" s="52"/>
      <c r="L359" s="51">
        <f>VLOOKUP(B359,選択リスト!$A$2:$B$4,2,FALSE)</f>
        <v>2</v>
      </c>
      <c r="M359" s="51">
        <f>IFERROR(VLOOKUP(C359,選択リスト!$C$2:$D$8,2,FALSE),0)</f>
        <v>5</v>
      </c>
      <c r="N359" s="53">
        <v>2</v>
      </c>
      <c r="O359" s="53">
        <v>5</v>
      </c>
    </row>
    <row r="360" spans="1:15" ht="36" x14ac:dyDescent="0.45">
      <c r="A360" s="3">
        <v>358</v>
      </c>
      <c r="B360" s="3" t="s">
        <v>94</v>
      </c>
      <c r="C360" s="3" t="s">
        <v>286</v>
      </c>
      <c r="D360" s="1" t="s">
        <v>298</v>
      </c>
      <c r="E360" s="54" t="s">
        <v>1053</v>
      </c>
      <c r="F360" s="55" t="s">
        <v>300</v>
      </c>
      <c r="G360" s="56">
        <v>35565</v>
      </c>
      <c r="H360" s="1" t="s">
        <v>1219</v>
      </c>
      <c r="I360" s="1" t="s">
        <v>1216</v>
      </c>
      <c r="J360" s="1" t="s">
        <v>301</v>
      </c>
      <c r="K360" s="52"/>
      <c r="L360" s="51">
        <f>VLOOKUP(B360,選択リスト!$A$2:$B$4,2,FALSE)</f>
        <v>2</v>
      </c>
      <c r="M360" s="51">
        <f>IFERROR(VLOOKUP(C360,選択リスト!$C$2:$D$8,2,FALSE),0)</f>
        <v>5</v>
      </c>
      <c r="N360" s="53">
        <v>2</v>
      </c>
      <c r="O360" s="53">
        <v>5</v>
      </c>
    </row>
    <row r="361" spans="1:15" ht="36" x14ac:dyDescent="0.45">
      <c r="A361" s="3">
        <v>359</v>
      </c>
      <c r="B361" s="3" t="s">
        <v>94</v>
      </c>
      <c r="C361" s="3" t="s">
        <v>286</v>
      </c>
      <c r="D361" s="1" t="s">
        <v>298</v>
      </c>
      <c r="E361" s="54" t="s">
        <v>391</v>
      </c>
      <c r="F361" s="55" t="s">
        <v>303</v>
      </c>
      <c r="G361" s="56">
        <v>35570</v>
      </c>
      <c r="H361" s="1" t="s">
        <v>1219</v>
      </c>
      <c r="I361" s="1" t="s">
        <v>1216</v>
      </c>
      <c r="J361" s="1" t="s">
        <v>301</v>
      </c>
      <c r="K361" s="52"/>
      <c r="L361" s="51">
        <f>VLOOKUP(B361,選択リスト!$A$2:$B$4,2,FALSE)</f>
        <v>2</v>
      </c>
      <c r="M361" s="51">
        <f>IFERROR(VLOOKUP(C361,選択リスト!$C$2:$D$8,2,FALSE),0)</f>
        <v>5</v>
      </c>
      <c r="N361" s="53">
        <v>2</v>
      </c>
      <c r="O361" s="53">
        <v>5</v>
      </c>
    </row>
    <row r="362" spans="1:15" ht="36" x14ac:dyDescent="0.45">
      <c r="A362" s="3">
        <v>360</v>
      </c>
      <c r="B362" s="3" t="s">
        <v>94</v>
      </c>
      <c r="C362" s="3" t="s">
        <v>286</v>
      </c>
      <c r="D362" s="1" t="s">
        <v>298</v>
      </c>
      <c r="E362" s="54" t="s">
        <v>392</v>
      </c>
      <c r="F362" s="55" t="s">
        <v>300</v>
      </c>
      <c r="G362" s="56">
        <v>35577</v>
      </c>
      <c r="H362" s="1" t="s">
        <v>1219</v>
      </c>
      <c r="I362" s="1" t="s">
        <v>1216</v>
      </c>
      <c r="J362" s="1" t="s">
        <v>301</v>
      </c>
      <c r="K362" s="52"/>
      <c r="L362" s="51">
        <f>VLOOKUP(B362,選択リスト!$A$2:$B$4,2,FALSE)</f>
        <v>2</v>
      </c>
      <c r="M362" s="51">
        <f>IFERROR(VLOOKUP(C362,選択リスト!$C$2:$D$8,2,FALSE),0)</f>
        <v>5</v>
      </c>
      <c r="N362" s="53">
        <v>2</v>
      </c>
      <c r="O362" s="53">
        <v>5</v>
      </c>
    </row>
    <row r="363" spans="1:15" ht="36" x14ac:dyDescent="0.45">
      <c r="A363" s="3">
        <v>361</v>
      </c>
      <c r="B363" s="3" t="s">
        <v>94</v>
      </c>
      <c r="C363" s="3" t="s">
        <v>286</v>
      </c>
      <c r="D363" s="1" t="s">
        <v>298</v>
      </c>
      <c r="E363" s="54" t="s">
        <v>1054</v>
      </c>
      <c r="F363" s="55" t="s">
        <v>300</v>
      </c>
      <c r="G363" s="56">
        <v>35597</v>
      </c>
      <c r="H363" s="1" t="s">
        <v>1219</v>
      </c>
      <c r="I363" s="1" t="s">
        <v>1216</v>
      </c>
      <c r="J363" s="1" t="s">
        <v>301</v>
      </c>
      <c r="K363" s="52"/>
      <c r="L363" s="51">
        <f>VLOOKUP(B363,選択リスト!$A$2:$B$4,2,FALSE)</f>
        <v>2</v>
      </c>
      <c r="M363" s="51">
        <f>IFERROR(VLOOKUP(C363,選択リスト!$C$2:$D$8,2,FALSE),0)</f>
        <v>5</v>
      </c>
      <c r="N363" s="53">
        <v>2</v>
      </c>
      <c r="O363" s="53">
        <v>5</v>
      </c>
    </row>
    <row r="364" spans="1:15" ht="36" x14ac:dyDescent="0.45">
      <c r="A364" s="3">
        <v>362</v>
      </c>
      <c r="B364" s="3" t="s">
        <v>94</v>
      </c>
      <c r="C364" s="3" t="s">
        <v>286</v>
      </c>
      <c r="D364" s="1" t="s">
        <v>298</v>
      </c>
      <c r="E364" s="54" t="s">
        <v>422</v>
      </c>
      <c r="F364" s="55" t="s">
        <v>303</v>
      </c>
      <c r="G364" s="56">
        <v>35608</v>
      </c>
      <c r="H364" s="1" t="s">
        <v>1219</v>
      </c>
      <c r="I364" s="1" t="s">
        <v>1216</v>
      </c>
      <c r="J364" s="1" t="s">
        <v>301</v>
      </c>
      <c r="K364" s="52"/>
      <c r="L364" s="51">
        <f>VLOOKUP(B364,選択リスト!$A$2:$B$4,2,FALSE)</f>
        <v>2</v>
      </c>
      <c r="M364" s="51">
        <f>IFERROR(VLOOKUP(C364,選択リスト!$C$2:$D$8,2,FALSE),0)</f>
        <v>5</v>
      </c>
      <c r="N364" s="53">
        <v>2</v>
      </c>
      <c r="O364" s="53">
        <v>5</v>
      </c>
    </row>
    <row r="365" spans="1:15" ht="36" x14ac:dyDescent="0.45">
      <c r="A365" s="3">
        <v>363</v>
      </c>
      <c r="B365" s="3" t="s">
        <v>94</v>
      </c>
      <c r="C365" s="3" t="s">
        <v>286</v>
      </c>
      <c r="D365" s="1" t="s">
        <v>298</v>
      </c>
      <c r="E365" s="54" t="s">
        <v>393</v>
      </c>
      <c r="F365" s="55" t="s">
        <v>303</v>
      </c>
      <c r="G365" s="56">
        <v>35608</v>
      </c>
      <c r="H365" s="1" t="s">
        <v>1219</v>
      </c>
      <c r="I365" s="1" t="s">
        <v>1216</v>
      </c>
      <c r="J365" s="1" t="s">
        <v>301</v>
      </c>
      <c r="K365" s="52"/>
      <c r="L365" s="51">
        <f>VLOOKUP(B365,選択リスト!$A$2:$B$4,2,FALSE)</f>
        <v>2</v>
      </c>
      <c r="M365" s="51">
        <f>IFERROR(VLOOKUP(C365,選択リスト!$C$2:$D$8,2,FALSE),0)</f>
        <v>5</v>
      </c>
      <c r="N365" s="53">
        <v>2</v>
      </c>
      <c r="O365" s="53">
        <v>5</v>
      </c>
    </row>
    <row r="366" spans="1:15" ht="36" x14ac:dyDescent="0.45">
      <c r="A366" s="3">
        <v>364</v>
      </c>
      <c r="B366" s="3" t="s">
        <v>94</v>
      </c>
      <c r="C366" s="3" t="s">
        <v>286</v>
      </c>
      <c r="D366" s="1" t="s">
        <v>298</v>
      </c>
      <c r="E366" s="54" t="s">
        <v>394</v>
      </c>
      <c r="F366" s="55" t="s">
        <v>300</v>
      </c>
      <c r="G366" s="56">
        <v>35614</v>
      </c>
      <c r="H366" s="1" t="s">
        <v>1219</v>
      </c>
      <c r="I366" s="1" t="s">
        <v>1216</v>
      </c>
      <c r="J366" s="1" t="s">
        <v>301</v>
      </c>
      <c r="K366" s="52"/>
      <c r="L366" s="51">
        <f>VLOOKUP(B366,選択リスト!$A$2:$B$4,2,FALSE)</f>
        <v>2</v>
      </c>
      <c r="M366" s="51">
        <f>IFERROR(VLOOKUP(C366,選択リスト!$C$2:$D$8,2,FALSE),0)</f>
        <v>5</v>
      </c>
      <c r="N366" s="53">
        <v>2</v>
      </c>
      <c r="O366" s="53">
        <v>5</v>
      </c>
    </row>
    <row r="367" spans="1:15" ht="36" x14ac:dyDescent="0.45">
      <c r="A367" s="3">
        <v>365</v>
      </c>
      <c r="B367" s="3" t="s">
        <v>94</v>
      </c>
      <c r="C367" s="3" t="s">
        <v>286</v>
      </c>
      <c r="D367" s="1" t="s">
        <v>298</v>
      </c>
      <c r="E367" s="54" t="s">
        <v>395</v>
      </c>
      <c r="F367" s="55" t="s">
        <v>303</v>
      </c>
      <c r="G367" s="56">
        <v>35622</v>
      </c>
      <c r="H367" s="1" t="s">
        <v>1219</v>
      </c>
      <c r="I367" s="1" t="s">
        <v>1216</v>
      </c>
      <c r="J367" s="1" t="s">
        <v>301</v>
      </c>
      <c r="K367" s="52"/>
      <c r="L367" s="51">
        <f>VLOOKUP(B367,選択リスト!$A$2:$B$4,2,FALSE)</f>
        <v>2</v>
      </c>
      <c r="M367" s="51">
        <f>IFERROR(VLOOKUP(C367,選択リスト!$C$2:$D$8,2,FALSE),0)</f>
        <v>5</v>
      </c>
      <c r="N367" s="53">
        <v>2</v>
      </c>
      <c r="O367" s="53">
        <v>5</v>
      </c>
    </row>
    <row r="368" spans="1:15" ht="36" x14ac:dyDescent="0.45">
      <c r="A368" s="3">
        <v>366</v>
      </c>
      <c r="B368" s="3" t="s">
        <v>94</v>
      </c>
      <c r="C368" s="3" t="s">
        <v>286</v>
      </c>
      <c r="D368" s="1" t="s">
        <v>298</v>
      </c>
      <c r="E368" s="54" t="s">
        <v>1055</v>
      </c>
      <c r="F368" s="55" t="s">
        <v>303</v>
      </c>
      <c r="G368" s="4">
        <v>35622</v>
      </c>
      <c r="H368" s="1" t="s">
        <v>1219</v>
      </c>
      <c r="I368" s="1" t="s">
        <v>1216</v>
      </c>
      <c r="J368" s="1" t="s">
        <v>301</v>
      </c>
      <c r="K368" s="52"/>
      <c r="L368" s="51">
        <f>VLOOKUP(B368,選択リスト!$A$2:$B$4,2,FALSE)</f>
        <v>2</v>
      </c>
      <c r="M368" s="51">
        <f>IFERROR(VLOOKUP(C368,選択リスト!$C$2:$D$8,2,FALSE),0)</f>
        <v>5</v>
      </c>
      <c r="N368" s="53">
        <v>2</v>
      </c>
      <c r="O368" s="53">
        <v>5</v>
      </c>
    </row>
    <row r="369" spans="1:15" ht="36" x14ac:dyDescent="0.45">
      <c r="A369" s="3">
        <v>367</v>
      </c>
      <c r="B369" s="3" t="s">
        <v>94</v>
      </c>
      <c r="C369" s="3" t="s">
        <v>286</v>
      </c>
      <c r="D369" s="1" t="s">
        <v>298</v>
      </c>
      <c r="E369" s="54" t="s">
        <v>1108</v>
      </c>
      <c r="F369" s="55" t="s">
        <v>300</v>
      </c>
      <c r="G369" s="56">
        <v>35633</v>
      </c>
      <c r="H369" s="1" t="s">
        <v>1219</v>
      </c>
      <c r="I369" s="1" t="s">
        <v>1216</v>
      </c>
      <c r="J369" s="1" t="s">
        <v>301</v>
      </c>
      <c r="K369" s="52"/>
      <c r="L369" s="51">
        <f>VLOOKUP(B369,選択リスト!$A$2:$B$4,2,FALSE)</f>
        <v>2</v>
      </c>
      <c r="M369" s="51">
        <f>IFERROR(VLOOKUP(C369,選択リスト!$C$2:$D$8,2,FALSE),0)</f>
        <v>5</v>
      </c>
      <c r="N369" s="53">
        <v>2</v>
      </c>
      <c r="O369" s="53">
        <v>5</v>
      </c>
    </row>
    <row r="370" spans="1:15" ht="36" x14ac:dyDescent="0.45">
      <c r="A370" s="3">
        <v>368</v>
      </c>
      <c r="B370" s="3" t="s">
        <v>94</v>
      </c>
      <c r="C370" s="3" t="s">
        <v>286</v>
      </c>
      <c r="D370" s="1" t="s">
        <v>298</v>
      </c>
      <c r="E370" s="54" t="s">
        <v>1054</v>
      </c>
      <c r="F370" s="55" t="s">
        <v>300</v>
      </c>
      <c r="G370" s="56">
        <v>35650</v>
      </c>
      <c r="H370" s="1" t="s">
        <v>1219</v>
      </c>
      <c r="I370" s="1" t="s">
        <v>1216</v>
      </c>
      <c r="J370" s="1" t="s">
        <v>301</v>
      </c>
      <c r="K370" s="52"/>
      <c r="L370" s="51">
        <f>VLOOKUP(B370,選択リスト!$A$2:$B$4,2,FALSE)</f>
        <v>2</v>
      </c>
      <c r="M370" s="51">
        <f>IFERROR(VLOOKUP(C370,選択リスト!$C$2:$D$8,2,FALSE),0)</f>
        <v>5</v>
      </c>
      <c r="N370" s="53">
        <v>2</v>
      </c>
      <c r="O370" s="53">
        <v>5</v>
      </c>
    </row>
    <row r="371" spans="1:15" ht="36" x14ac:dyDescent="0.45">
      <c r="A371" s="3">
        <v>369</v>
      </c>
      <c r="B371" s="3" t="s">
        <v>94</v>
      </c>
      <c r="C371" s="3" t="s">
        <v>286</v>
      </c>
      <c r="D371" s="1" t="s">
        <v>298</v>
      </c>
      <c r="E371" s="54" t="s">
        <v>1056</v>
      </c>
      <c r="F371" s="55" t="s">
        <v>303</v>
      </c>
      <c r="G371" s="56">
        <v>35663</v>
      </c>
      <c r="H371" s="1" t="s">
        <v>1219</v>
      </c>
      <c r="I371" s="1" t="s">
        <v>1216</v>
      </c>
      <c r="J371" s="1" t="s">
        <v>301</v>
      </c>
      <c r="K371" s="52"/>
      <c r="L371" s="51">
        <f>VLOOKUP(B371,選択リスト!$A$2:$B$4,2,FALSE)</f>
        <v>2</v>
      </c>
      <c r="M371" s="51">
        <f>IFERROR(VLOOKUP(C371,選択リスト!$C$2:$D$8,2,FALSE),0)</f>
        <v>5</v>
      </c>
      <c r="N371" s="53">
        <v>2</v>
      </c>
      <c r="O371" s="53">
        <v>5</v>
      </c>
    </row>
    <row r="372" spans="1:15" ht="36" x14ac:dyDescent="0.45">
      <c r="A372" s="3">
        <v>370</v>
      </c>
      <c r="B372" s="3" t="s">
        <v>94</v>
      </c>
      <c r="C372" s="3" t="s">
        <v>286</v>
      </c>
      <c r="D372" s="1" t="s">
        <v>298</v>
      </c>
      <c r="E372" s="54" t="s">
        <v>1033</v>
      </c>
      <c r="F372" s="55" t="s">
        <v>303</v>
      </c>
      <c r="G372" s="56">
        <v>35677</v>
      </c>
      <c r="H372" s="1" t="s">
        <v>1219</v>
      </c>
      <c r="I372" s="1" t="s">
        <v>1216</v>
      </c>
      <c r="J372" s="1" t="s">
        <v>301</v>
      </c>
      <c r="K372" s="52"/>
      <c r="L372" s="51">
        <f>VLOOKUP(B372,選択リスト!$A$2:$B$4,2,FALSE)</f>
        <v>2</v>
      </c>
      <c r="M372" s="51">
        <f>IFERROR(VLOOKUP(C372,選択リスト!$C$2:$D$8,2,FALSE),0)</f>
        <v>5</v>
      </c>
      <c r="N372" s="53">
        <v>2</v>
      </c>
      <c r="O372" s="53">
        <v>5</v>
      </c>
    </row>
    <row r="373" spans="1:15" ht="36" x14ac:dyDescent="0.45">
      <c r="A373" s="3">
        <v>371</v>
      </c>
      <c r="B373" s="3" t="s">
        <v>94</v>
      </c>
      <c r="C373" s="3" t="s">
        <v>286</v>
      </c>
      <c r="D373" s="1" t="s">
        <v>298</v>
      </c>
      <c r="E373" s="54" t="s">
        <v>396</v>
      </c>
      <c r="F373" s="55" t="s">
        <v>303</v>
      </c>
      <c r="G373" s="4">
        <v>35689</v>
      </c>
      <c r="H373" s="1" t="s">
        <v>1219</v>
      </c>
      <c r="I373" s="1" t="s">
        <v>1216</v>
      </c>
      <c r="J373" s="1" t="s">
        <v>301</v>
      </c>
      <c r="K373" s="52"/>
      <c r="L373" s="51">
        <f>VLOOKUP(B373,選択リスト!$A$2:$B$4,2,FALSE)</f>
        <v>2</v>
      </c>
      <c r="M373" s="51">
        <f>IFERROR(VLOOKUP(C373,選択リスト!$C$2:$D$8,2,FALSE),0)</f>
        <v>5</v>
      </c>
      <c r="N373" s="53">
        <v>2</v>
      </c>
      <c r="O373" s="53">
        <v>5</v>
      </c>
    </row>
    <row r="374" spans="1:15" ht="36" x14ac:dyDescent="0.45">
      <c r="A374" s="3">
        <v>372</v>
      </c>
      <c r="B374" s="3" t="s">
        <v>94</v>
      </c>
      <c r="C374" s="3" t="s">
        <v>286</v>
      </c>
      <c r="D374" s="1" t="s">
        <v>298</v>
      </c>
      <c r="E374" s="54" t="s">
        <v>1109</v>
      </c>
      <c r="F374" s="55" t="s">
        <v>300</v>
      </c>
      <c r="G374" s="56">
        <v>35697</v>
      </c>
      <c r="H374" s="1" t="s">
        <v>1219</v>
      </c>
      <c r="I374" s="1" t="s">
        <v>1216</v>
      </c>
      <c r="J374" s="1" t="s">
        <v>301</v>
      </c>
      <c r="K374" s="52"/>
      <c r="L374" s="51">
        <f>VLOOKUP(B374,選択リスト!$A$2:$B$4,2,FALSE)</f>
        <v>2</v>
      </c>
      <c r="M374" s="51">
        <f>IFERROR(VLOOKUP(C374,選択リスト!$C$2:$D$8,2,FALSE),0)</f>
        <v>5</v>
      </c>
      <c r="N374" s="53">
        <v>2</v>
      </c>
      <c r="O374" s="53">
        <v>5</v>
      </c>
    </row>
    <row r="375" spans="1:15" ht="36" x14ac:dyDescent="0.45">
      <c r="A375" s="3">
        <v>373</v>
      </c>
      <c r="B375" s="3" t="s">
        <v>94</v>
      </c>
      <c r="C375" s="3" t="s">
        <v>286</v>
      </c>
      <c r="D375" s="1" t="s">
        <v>298</v>
      </c>
      <c r="E375" s="54" t="s">
        <v>397</v>
      </c>
      <c r="F375" s="55" t="s">
        <v>303</v>
      </c>
      <c r="G375" s="56">
        <v>35699</v>
      </c>
      <c r="H375" s="1" t="s">
        <v>1219</v>
      </c>
      <c r="I375" s="1" t="s">
        <v>1216</v>
      </c>
      <c r="J375" s="1" t="s">
        <v>301</v>
      </c>
      <c r="K375" s="52"/>
      <c r="L375" s="51">
        <f>VLOOKUP(B375,選択リスト!$A$2:$B$4,2,FALSE)</f>
        <v>2</v>
      </c>
      <c r="M375" s="51">
        <f>IFERROR(VLOOKUP(C375,選択リスト!$C$2:$D$8,2,FALSE),0)</f>
        <v>5</v>
      </c>
      <c r="N375" s="53">
        <v>2</v>
      </c>
      <c r="O375" s="53">
        <v>5</v>
      </c>
    </row>
    <row r="376" spans="1:15" ht="36" x14ac:dyDescent="0.45">
      <c r="A376" s="3">
        <v>374</v>
      </c>
      <c r="B376" s="3" t="s">
        <v>94</v>
      </c>
      <c r="C376" s="3" t="s">
        <v>286</v>
      </c>
      <c r="D376" s="1" t="s">
        <v>298</v>
      </c>
      <c r="E376" s="54" t="s">
        <v>398</v>
      </c>
      <c r="F376" s="55" t="s">
        <v>303</v>
      </c>
      <c r="G376" s="56">
        <v>35732</v>
      </c>
      <c r="H376" s="1" t="s">
        <v>1219</v>
      </c>
      <c r="I376" s="1" t="s">
        <v>1216</v>
      </c>
      <c r="J376" s="1" t="s">
        <v>301</v>
      </c>
      <c r="K376" s="52"/>
      <c r="L376" s="51">
        <f>VLOOKUP(B376,選択リスト!$A$2:$B$4,2,FALSE)</f>
        <v>2</v>
      </c>
      <c r="M376" s="51">
        <f>IFERROR(VLOOKUP(C376,選択リスト!$C$2:$D$8,2,FALSE),0)</f>
        <v>5</v>
      </c>
      <c r="N376" s="53">
        <v>2</v>
      </c>
      <c r="O376" s="53">
        <v>5</v>
      </c>
    </row>
    <row r="377" spans="1:15" ht="36" x14ac:dyDescent="0.45">
      <c r="A377" s="3">
        <v>375</v>
      </c>
      <c r="B377" s="3" t="s">
        <v>94</v>
      </c>
      <c r="C377" s="3" t="s">
        <v>286</v>
      </c>
      <c r="D377" s="1" t="s">
        <v>298</v>
      </c>
      <c r="E377" s="54" t="s">
        <v>399</v>
      </c>
      <c r="F377" s="55" t="s">
        <v>300</v>
      </c>
      <c r="G377" s="4">
        <v>35776</v>
      </c>
      <c r="H377" s="1" t="s">
        <v>1219</v>
      </c>
      <c r="I377" s="1" t="s">
        <v>1216</v>
      </c>
      <c r="J377" s="1" t="s">
        <v>301</v>
      </c>
      <c r="K377" s="52"/>
      <c r="L377" s="51">
        <f>VLOOKUP(B377,選択リスト!$A$2:$B$4,2,FALSE)</f>
        <v>2</v>
      </c>
      <c r="M377" s="51">
        <f>IFERROR(VLOOKUP(C377,選択リスト!$C$2:$D$8,2,FALSE),0)</f>
        <v>5</v>
      </c>
      <c r="N377" s="53">
        <v>2</v>
      </c>
      <c r="O377" s="53">
        <v>5</v>
      </c>
    </row>
    <row r="378" spans="1:15" ht="36" x14ac:dyDescent="0.45">
      <c r="A378" s="3">
        <v>376</v>
      </c>
      <c r="B378" s="3" t="s">
        <v>94</v>
      </c>
      <c r="C378" s="3" t="s">
        <v>286</v>
      </c>
      <c r="D378" s="1" t="s">
        <v>298</v>
      </c>
      <c r="E378" s="54" t="s">
        <v>400</v>
      </c>
      <c r="F378" s="55" t="s">
        <v>303</v>
      </c>
      <c r="G378" s="4">
        <v>35783</v>
      </c>
      <c r="H378" s="1" t="s">
        <v>1219</v>
      </c>
      <c r="I378" s="1" t="s">
        <v>1216</v>
      </c>
      <c r="J378" s="1" t="s">
        <v>301</v>
      </c>
      <c r="K378" s="52"/>
      <c r="L378" s="51">
        <f>VLOOKUP(B378,選択リスト!$A$2:$B$4,2,FALSE)</f>
        <v>2</v>
      </c>
      <c r="M378" s="51">
        <f>IFERROR(VLOOKUP(C378,選択リスト!$C$2:$D$8,2,FALSE),0)</f>
        <v>5</v>
      </c>
      <c r="N378" s="53">
        <v>2</v>
      </c>
      <c r="O378" s="53">
        <v>5</v>
      </c>
    </row>
    <row r="379" spans="1:15" ht="36" x14ac:dyDescent="0.45">
      <c r="A379" s="3">
        <v>377</v>
      </c>
      <c r="B379" s="3" t="s">
        <v>94</v>
      </c>
      <c r="C379" s="3" t="s">
        <v>286</v>
      </c>
      <c r="D379" s="1" t="s">
        <v>298</v>
      </c>
      <c r="E379" s="54" t="s">
        <v>401</v>
      </c>
      <c r="F379" s="55" t="s">
        <v>303</v>
      </c>
      <c r="G379" s="4">
        <v>35817</v>
      </c>
      <c r="H379" s="1" t="s">
        <v>1219</v>
      </c>
      <c r="I379" s="1" t="s">
        <v>1216</v>
      </c>
      <c r="J379" s="1" t="s">
        <v>301</v>
      </c>
      <c r="K379" s="52"/>
      <c r="L379" s="51">
        <f>VLOOKUP(B379,選択リスト!$A$2:$B$4,2,FALSE)</f>
        <v>2</v>
      </c>
      <c r="M379" s="51">
        <f>IFERROR(VLOOKUP(C379,選択リスト!$C$2:$D$8,2,FALSE),0)</f>
        <v>5</v>
      </c>
      <c r="N379" s="53">
        <v>2</v>
      </c>
      <c r="O379" s="53">
        <v>5</v>
      </c>
    </row>
    <row r="380" spans="1:15" ht="36" x14ac:dyDescent="0.45">
      <c r="A380" s="3">
        <v>378</v>
      </c>
      <c r="B380" s="3" t="s">
        <v>94</v>
      </c>
      <c r="C380" s="3" t="s">
        <v>286</v>
      </c>
      <c r="D380" s="1" t="s">
        <v>298</v>
      </c>
      <c r="E380" s="54" t="s">
        <v>402</v>
      </c>
      <c r="F380" s="55" t="s">
        <v>300</v>
      </c>
      <c r="G380" s="4">
        <v>35825</v>
      </c>
      <c r="H380" s="1" t="s">
        <v>1219</v>
      </c>
      <c r="I380" s="1" t="s">
        <v>1216</v>
      </c>
      <c r="J380" s="1" t="s">
        <v>301</v>
      </c>
      <c r="K380" s="52"/>
      <c r="L380" s="51">
        <f>VLOOKUP(B380,選択リスト!$A$2:$B$4,2,FALSE)</f>
        <v>2</v>
      </c>
      <c r="M380" s="51">
        <f>IFERROR(VLOOKUP(C380,選択リスト!$C$2:$D$8,2,FALSE),0)</f>
        <v>5</v>
      </c>
      <c r="N380" s="53">
        <v>2</v>
      </c>
      <c r="O380" s="53">
        <v>5</v>
      </c>
    </row>
    <row r="381" spans="1:15" ht="36" x14ac:dyDescent="0.45">
      <c r="A381" s="3">
        <v>379</v>
      </c>
      <c r="B381" s="3" t="s">
        <v>94</v>
      </c>
      <c r="C381" s="3" t="s">
        <v>286</v>
      </c>
      <c r="D381" s="1" t="s">
        <v>298</v>
      </c>
      <c r="E381" s="54" t="s">
        <v>403</v>
      </c>
      <c r="F381" s="55" t="s">
        <v>303</v>
      </c>
      <c r="G381" s="4">
        <v>35843</v>
      </c>
      <c r="H381" s="1" t="s">
        <v>1219</v>
      </c>
      <c r="I381" s="1" t="s">
        <v>1216</v>
      </c>
      <c r="J381" s="1" t="s">
        <v>301</v>
      </c>
      <c r="K381" s="52"/>
      <c r="L381" s="51">
        <f>VLOOKUP(B381,選択リスト!$A$2:$B$4,2,FALSE)</f>
        <v>2</v>
      </c>
      <c r="M381" s="51">
        <f>IFERROR(VLOOKUP(C381,選択リスト!$C$2:$D$8,2,FALSE),0)</f>
        <v>5</v>
      </c>
      <c r="N381" s="53">
        <v>2</v>
      </c>
      <c r="O381" s="53">
        <v>5</v>
      </c>
    </row>
    <row r="382" spans="1:15" ht="36" x14ac:dyDescent="0.45">
      <c r="A382" s="3">
        <v>380</v>
      </c>
      <c r="B382" s="3" t="s">
        <v>94</v>
      </c>
      <c r="C382" s="3" t="s">
        <v>286</v>
      </c>
      <c r="D382" s="1" t="s">
        <v>298</v>
      </c>
      <c r="E382" s="54" t="s">
        <v>404</v>
      </c>
      <c r="F382" s="55" t="s">
        <v>303</v>
      </c>
      <c r="G382" s="4">
        <v>35857</v>
      </c>
      <c r="H382" s="1" t="s">
        <v>1219</v>
      </c>
      <c r="I382" s="1" t="s">
        <v>1216</v>
      </c>
      <c r="J382" s="1" t="s">
        <v>301</v>
      </c>
      <c r="K382" s="52"/>
      <c r="L382" s="51">
        <f>VLOOKUP(B382,選択リスト!$A$2:$B$4,2,FALSE)</f>
        <v>2</v>
      </c>
      <c r="M382" s="51">
        <f>IFERROR(VLOOKUP(C382,選択リスト!$C$2:$D$8,2,FALSE),0)</f>
        <v>5</v>
      </c>
      <c r="N382" s="53">
        <v>2</v>
      </c>
      <c r="O382" s="53">
        <v>5</v>
      </c>
    </row>
    <row r="383" spans="1:15" ht="36" x14ac:dyDescent="0.45">
      <c r="A383" s="3">
        <v>381</v>
      </c>
      <c r="B383" s="3" t="s">
        <v>94</v>
      </c>
      <c r="C383" s="3" t="s">
        <v>286</v>
      </c>
      <c r="D383" s="1" t="s">
        <v>298</v>
      </c>
      <c r="E383" s="54" t="s">
        <v>1055</v>
      </c>
      <c r="F383" s="55" t="s">
        <v>303</v>
      </c>
      <c r="G383" s="4">
        <v>35885</v>
      </c>
      <c r="H383" s="1" t="s">
        <v>1219</v>
      </c>
      <c r="I383" s="1" t="s">
        <v>1216</v>
      </c>
      <c r="J383" s="1" t="s">
        <v>301</v>
      </c>
      <c r="K383" s="52"/>
      <c r="L383" s="51">
        <f>VLOOKUP(B383,選択リスト!$A$2:$B$4,2,FALSE)</f>
        <v>2</v>
      </c>
      <c r="M383" s="51">
        <f>IFERROR(VLOOKUP(C383,選択リスト!$C$2:$D$8,2,FALSE),0)</f>
        <v>5</v>
      </c>
      <c r="N383" s="53">
        <v>2</v>
      </c>
      <c r="O383" s="53">
        <v>5</v>
      </c>
    </row>
    <row r="384" spans="1:15" ht="36" x14ac:dyDescent="0.45">
      <c r="A384" s="3">
        <v>382</v>
      </c>
      <c r="B384" s="3" t="s">
        <v>94</v>
      </c>
      <c r="C384" s="3" t="s">
        <v>286</v>
      </c>
      <c r="D384" s="1" t="s">
        <v>298</v>
      </c>
      <c r="E384" s="54" t="s">
        <v>405</v>
      </c>
      <c r="F384" s="55" t="s">
        <v>300</v>
      </c>
      <c r="G384" s="56">
        <v>35886</v>
      </c>
      <c r="H384" s="1" t="s">
        <v>1219</v>
      </c>
      <c r="I384" s="1" t="s">
        <v>1216</v>
      </c>
      <c r="J384" s="1" t="s">
        <v>301</v>
      </c>
      <c r="K384" s="52"/>
      <c r="L384" s="51">
        <f>VLOOKUP(B384,選択リスト!$A$2:$B$4,2,FALSE)</f>
        <v>2</v>
      </c>
      <c r="M384" s="51">
        <f>IFERROR(VLOOKUP(C384,選択リスト!$C$2:$D$8,2,FALSE),0)</f>
        <v>5</v>
      </c>
      <c r="N384" s="53">
        <v>2</v>
      </c>
      <c r="O384" s="53">
        <v>5</v>
      </c>
    </row>
    <row r="385" spans="1:15" ht="36" x14ac:dyDescent="0.45">
      <c r="A385" s="3">
        <v>383</v>
      </c>
      <c r="B385" s="3" t="s">
        <v>94</v>
      </c>
      <c r="C385" s="3" t="s">
        <v>286</v>
      </c>
      <c r="D385" s="1" t="s">
        <v>298</v>
      </c>
      <c r="E385" s="54" t="s">
        <v>386</v>
      </c>
      <c r="F385" s="55" t="s">
        <v>303</v>
      </c>
      <c r="G385" s="4">
        <v>36112</v>
      </c>
      <c r="H385" s="1" t="s">
        <v>1219</v>
      </c>
      <c r="I385" s="1" t="s">
        <v>1216</v>
      </c>
      <c r="J385" s="1" t="s">
        <v>301</v>
      </c>
      <c r="K385" s="52"/>
      <c r="L385" s="51">
        <f>VLOOKUP(B385,選択リスト!$A$2:$B$4,2,FALSE)</f>
        <v>2</v>
      </c>
      <c r="M385" s="51">
        <f>IFERROR(VLOOKUP(C385,選択リスト!$C$2:$D$8,2,FALSE),0)</f>
        <v>5</v>
      </c>
      <c r="N385" s="53">
        <v>2</v>
      </c>
      <c r="O385" s="53">
        <v>5</v>
      </c>
    </row>
    <row r="386" spans="1:15" ht="36" x14ac:dyDescent="0.45">
      <c r="A386" s="3">
        <v>384</v>
      </c>
      <c r="B386" s="3" t="s">
        <v>94</v>
      </c>
      <c r="C386" s="3" t="s">
        <v>286</v>
      </c>
      <c r="D386" s="1" t="s">
        <v>298</v>
      </c>
      <c r="E386" s="54" t="s">
        <v>406</v>
      </c>
      <c r="F386" s="55" t="s">
        <v>300</v>
      </c>
      <c r="G386" s="4">
        <v>36143</v>
      </c>
      <c r="H386" s="1" t="s">
        <v>1219</v>
      </c>
      <c r="I386" s="1" t="s">
        <v>1216</v>
      </c>
      <c r="J386" s="1" t="s">
        <v>301</v>
      </c>
      <c r="K386" s="52"/>
      <c r="L386" s="51">
        <f>VLOOKUP(B386,選択リスト!$A$2:$B$4,2,FALSE)</f>
        <v>2</v>
      </c>
      <c r="M386" s="51">
        <f>IFERROR(VLOOKUP(C386,選択リスト!$C$2:$D$8,2,FALSE),0)</f>
        <v>5</v>
      </c>
      <c r="N386" s="53">
        <v>2</v>
      </c>
      <c r="O386" s="53">
        <v>5</v>
      </c>
    </row>
    <row r="387" spans="1:15" ht="36" x14ac:dyDescent="0.45">
      <c r="A387" s="3">
        <v>385</v>
      </c>
      <c r="B387" s="3" t="s">
        <v>94</v>
      </c>
      <c r="C387" s="3" t="s">
        <v>286</v>
      </c>
      <c r="D387" s="1" t="s">
        <v>298</v>
      </c>
      <c r="E387" s="54" t="s">
        <v>1024</v>
      </c>
      <c r="F387" s="55" t="s">
        <v>300</v>
      </c>
      <c r="G387" s="4">
        <v>36171</v>
      </c>
      <c r="H387" s="1" t="s">
        <v>1219</v>
      </c>
      <c r="I387" s="1" t="s">
        <v>1216</v>
      </c>
      <c r="J387" s="1" t="s">
        <v>301</v>
      </c>
      <c r="K387" s="52"/>
      <c r="L387" s="51">
        <f>VLOOKUP(B387,選択リスト!$A$2:$B$4,2,FALSE)</f>
        <v>2</v>
      </c>
      <c r="M387" s="51">
        <f>IFERROR(VLOOKUP(C387,選択リスト!$C$2:$D$8,2,FALSE),0)</f>
        <v>5</v>
      </c>
      <c r="N387" s="53">
        <v>2</v>
      </c>
      <c r="O387" s="53">
        <v>5</v>
      </c>
    </row>
    <row r="388" spans="1:15" ht="36" x14ac:dyDescent="0.45">
      <c r="A388" s="3">
        <v>386</v>
      </c>
      <c r="B388" s="3" t="s">
        <v>94</v>
      </c>
      <c r="C388" s="3" t="s">
        <v>286</v>
      </c>
      <c r="D388" s="1" t="s">
        <v>298</v>
      </c>
      <c r="E388" s="54" t="s">
        <v>1057</v>
      </c>
      <c r="F388" s="55" t="s">
        <v>303</v>
      </c>
      <c r="G388" s="4">
        <v>36173</v>
      </c>
      <c r="H388" s="1" t="s">
        <v>1219</v>
      </c>
      <c r="I388" s="1" t="s">
        <v>1216</v>
      </c>
      <c r="J388" s="1" t="s">
        <v>301</v>
      </c>
      <c r="K388" s="52"/>
      <c r="L388" s="51">
        <f>VLOOKUP(B388,選択リスト!$A$2:$B$4,2,FALSE)</f>
        <v>2</v>
      </c>
      <c r="M388" s="51">
        <f>IFERROR(VLOOKUP(C388,選択リスト!$C$2:$D$8,2,FALSE),0)</f>
        <v>5</v>
      </c>
      <c r="N388" s="53">
        <v>2</v>
      </c>
      <c r="O388" s="53">
        <v>5</v>
      </c>
    </row>
    <row r="389" spans="1:15" ht="36" x14ac:dyDescent="0.45">
      <c r="A389" s="3">
        <v>387</v>
      </c>
      <c r="B389" s="3" t="s">
        <v>94</v>
      </c>
      <c r="C389" s="3" t="s">
        <v>286</v>
      </c>
      <c r="D389" s="1" t="s">
        <v>298</v>
      </c>
      <c r="E389" s="5" t="s">
        <v>407</v>
      </c>
      <c r="F389" s="55" t="s">
        <v>303</v>
      </c>
      <c r="G389" s="4">
        <v>36188</v>
      </c>
      <c r="H389" s="1" t="s">
        <v>1219</v>
      </c>
      <c r="I389" s="1" t="s">
        <v>1216</v>
      </c>
      <c r="J389" s="1" t="s">
        <v>301</v>
      </c>
      <c r="K389" s="52"/>
      <c r="L389" s="51">
        <f>VLOOKUP(B389,選択リスト!$A$2:$B$4,2,FALSE)</f>
        <v>2</v>
      </c>
      <c r="M389" s="51">
        <f>IFERROR(VLOOKUP(C389,選択リスト!$C$2:$D$8,2,FALSE),0)</f>
        <v>5</v>
      </c>
      <c r="N389" s="53">
        <v>2</v>
      </c>
      <c r="O389" s="53">
        <v>5</v>
      </c>
    </row>
    <row r="390" spans="1:15" ht="36" x14ac:dyDescent="0.45">
      <c r="A390" s="3">
        <v>388</v>
      </c>
      <c r="B390" s="3" t="s">
        <v>94</v>
      </c>
      <c r="C390" s="3" t="s">
        <v>286</v>
      </c>
      <c r="D390" s="1" t="s">
        <v>298</v>
      </c>
      <c r="E390" s="54" t="s">
        <v>408</v>
      </c>
      <c r="F390" s="55" t="s">
        <v>303</v>
      </c>
      <c r="G390" s="4">
        <v>36210</v>
      </c>
      <c r="H390" s="1" t="s">
        <v>1219</v>
      </c>
      <c r="I390" s="1" t="s">
        <v>1216</v>
      </c>
      <c r="J390" s="1" t="s">
        <v>301</v>
      </c>
      <c r="K390" s="52"/>
      <c r="L390" s="51">
        <f>VLOOKUP(B390,選択リスト!$A$2:$B$4,2,FALSE)</f>
        <v>2</v>
      </c>
      <c r="M390" s="51">
        <f>IFERROR(VLOOKUP(C390,選択リスト!$C$2:$D$8,2,FALSE),0)</f>
        <v>5</v>
      </c>
      <c r="N390" s="53">
        <v>2</v>
      </c>
      <c r="O390" s="53">
        <v>5</v>
      </c>
    </row>
    <row r="391" spans="1:15" ht="36" x14ac:dyDescent="0.45">
      <c r="A391" s="3">
        <v>389</v>
      </c>
      <c r="B391" s="3" t="s">
        <v>94</v>
      </c>
      <c r="C391" s="3" t="s">
        <v>286</v>
      </c>
      <c r="D391" s="1" t="s">
        <v>298</v>
      </c>
      <c r="E391" s="54" t="s">
        <v>391</v>
      </c>
      <c r="F391" s="55" t="s">
        <v>303</v>
      </c>
      <c r="G391" s="4">
        <v>36210</v>
      </c>
      <c r="H391" s="1" t="s">
        <v>1219</v>
      </c>
      <c r="I391" s="1" t="s">
        <v>1216</v>
      </c>
      <c r="J391" s="1" t="s">
        <v>301</v>
      </c>
      <c r="K391" s="52"/>
      <c r="L391" s="51">
        <f>VLOOKUP(B391,選択リスト!$A$2:$B$4,2,FALSE)</f>
        <v>2</v>
      </c>
      <c r="M391" s="51">
        <f>IFERROR(VLOOKUP(C391,選択リスト!$C$2:$D$8,2,FALSE),0)</f>
        <v>5</v>
      </c>
      <c r="N391" s="53">
        <v>2</v>
      </c>
      <c r="O391" s="53">
        <v>5</v>
      </c>
    </row>
    <row r="392" spans="1:15" ht="36" x14ac:dyDescent="0.45">
      <c r="A392" s="3">
        <v>390</v>
      </c>
      <c r="B392" s="3" t="s">
        <v>94</v>
      </c>
      <c r="C392" s="3" t="s">
        <v>286</v>
      </c>
      <c r="D392" s="1" t="s">
        <v>298</v>
      </c>
      <c r="E392" s="54" t="s">
        <v>409</v>
      </c>
      <c r="F392" s="55" t="s">
        <v>303</v>
      </c>
      <c r="G392" s="4">
        <v>36228</v>
      </c>
      <c r="H392" s="1" t="s">
        <v>1219</v>
      </c>
      <c r="I392" s="1" t="s">
        <v>1216</v>
      </c>
      <c r="J392" s="1" t="s">
        <v>301</v>
      </c>
      <c r="K392" s="52"/>
      <c r="L392" s="51">
        <f>VLOOKUP(B392,選択リスト!$A$2:$B$4,2,FALSE)</f>
        <v>2</v>
      </c>
      <c r="M392" s="51">
        <f>IFERROR(VLOOKUP(C392,選択リスト!$C$2:$D$8,2,FALSE),0)</f>
        <v>5</v>
      </c>
      <c r="N392" s="53">
        <v>2</v>
      </c>
      <c r="O392" s="53">
        <v>5</v>
      </c>
    </row>
    <row r="393" spans="1:15" ht="36" x14ac:dyDescent="0.45">
      <c r="A393" s="3">
        <v>391</v>
      </c>
      <c r="B393" s="3" t="s">
        <v>94</v>
      </c>
      <c r="C393" s="3" t="s">
        <v>286</v>
      </c>
      <c r="D393" s="1" t="s">
        <v>298</v>
      </c>
      <c r="E393" s="54" t="s">
        <v>410</v>
      </c>
      <c r="F393" s="55" t="s">
        <v>303</v>
      </c>
      <c r="G393" s="4">
        <v>36229</v>
      </c>
      <c r="H393" s="1" t="s">
        <v>1219</v>
      </c>
      <c r="I393" s="1" t="s">
        <v>1216</v>
      </c>
      <c r="J393" s="1" t="s">
        <v>301</v>
      </c>
      <c r="K393" s="52"/>
      <c r="L393" s="51">
        <f>VLOOKUP(B393,選択リスト!$A$2:$B$4,2,FALSE)</f>
        <v>2</v>
      </c>
      <c r="M393" s="51">
        <f>IFERROR(VLOOKUP(C393,選択リスト!$C$2:$D$8,2,FALSE),0)</f>
        <v>5</v>
      </c>
      <c r="N393" s="53">
        <v>2</v>
      </c>
      <c r="O393" s="53">
        <v>5</v>
      </c>
    </row>
    <row r="394" spans="1:15" ht="36" x14ac:dyDescent="0.45">
      <c r="A394" s="3">
        <v>392</v>
      </c>
      <c r="B394" s="3" t="s">
        <v>94</v>
      </c>
      <c r="C394" s="3" t="s">
        <v>286</v>
      </c>
      <c r="D394" s="1" t="s">
        <v>298</v>
      </c>
      <c r="E394" s="54" t="s">
        <v>1058</v>
      </c>
      <c r="F394" s="55" t="s">
        <v>300</v>
      </c>
      <c r="G394" s="4">
        <v>36258</v>
      </c>
      <c r="H394" s="1" t="s">
        <v>1219</v>
      </c>
      <c r="I394" s="1" t="s">
        <v>1216</v>
      </c>
      <c r="J394" s="1" t="s">
        <v>301</v>
      </c>
      <c r="K394" s="52"/>
      <c r="L394" s="51">
        <f>VLOOKUP(B394,選択リスト!$A$2:$B$4,2,FALSE)</f>
        <v>2</v>
      </c>
      <c r="M394" s="51">
        <f>IFERROR(VLOOKUP(C394,選択リスト!$C$2:$D$8,2,FALSE),0)</f>
        <v>5</v>
      </c>
      <c r="N394" s="53">
        <v>2</v>
      </c>
      <c r="O394" s="53">
        <v>5</v>
      </c>
    </row>
    <row r="395" spans="1:15" ht="36" x14ac:dyDescent="0.45">
      <c r="A395" s="3">
        <v>393</v>
      </c>
      <c r="B395" s="3" t="s">
        <v>94</v>
      </c>
      <c r="C395" s="3" t="s">
        <v>286</v>
      </c>
      <c r="D395" s="1" t="s">
        <v>298</v>
      </c>
      <c r="E395" s="54" t="s">
        <v>411</v>
      </c>
      <c r="F395" s="55" t="s">
        <v>303</v>
      </c>
      <c r="G395" s="4">
        <v>36306</v>
      </c>
      <c r="H395" s="1" t="s">
        <v>1219</v>
      </c>
      <c r="I395" s="1" t="s">
        <v>1216</v>
      </c>
      <c r="J395" s="1" t="s">
        <v>301</v>
      </c>
      <c r="K395" s="52"/>
      <c r="L395" s="51">
        <f>VLOOKUP(B395,選択リスト!$A$2:$B$4,2,FALSE)</f>
        <v>2</v>
      </c>
      <c r="M395" s="51">
        <f>IFERROR(VLOOKUP(C395,選択リスト!$C$2:$D$8,2,FALSE),0)</f>
        <v>5</v>
      </c>
      <c r="N395" s="53">
        <v>2</v>
      </c>
      <c r="O395" s="53">
        <v>5</v>
      </c>
    </row>
    <row r="396" spans="1:15" ht="36" x14ac:dyDescent="0.45">
      <c r="A396" s="3">
        <v>394</v>
      </c>
      <c r="B396" s="3" t="s">
        <v>94</v>
      </c>
      <c r="C396" s="3" t="s">
        <v>286</v>
      </c>
      <c r="D396" s="1" t="s">
        <v>298</v>
      </c>
      <c r="E396" s="54" t="s">
        <v>1059</v>
      </c>
      <c r="F396" s="55" t="s">
        <v>303</v>
      </c>
      <c r="G396" s="4">
        <v>36315</v>
      </c>
      <c r="H396" s="1" t="s">
        <v>1219</v>
      </c>
      <c r="I396" s="1" t="s">
        <v>1216</v>
      </c>
      <c r="J396" s="1" t="s">
        <v>301</v>
      </c>
      <c r="K396" s="52"/>
      <c r="L396" s="51">
        <f>VLOOKUP(B396,選択リスト!$A$2:$B$4,2,FALSE)</f>
        <v>2</v>
      </c>
      <c r="M396" s="51">
        <f>IFERROR(VLOOKUP(C396,選択リスト!$C$2:$D$8,2,FALSE),0)</f>
        <v>5</v>
      </c>
      <c r="N396" s="53">
        <v>2</v>
      </c>
      <c r="O396" s="53">
        <v>5</v>
      </c>
    </row>
    <row r="397" spans="1:15" ht="36" x14ac:dyDescent="0.45">
      <c r="A397" s="3">
        <v>395</v>
      </c>
      <c r="B397" s="3" t="s">
        <v>94</v>
      </c>
      <c r="C397" s="3" t="s">
        <v>286</v>
      </c>
      <c r="D397" s="1" t="s">
        <v>298</v>
      </c>
      <c r="E397" s="5" t="s">
        <v>412</v>
      </c>
      <c r="F397" s="55" t="s">
        <v>300</v>
      </c>
      <c r="G397" s="4">
        <v>36319</v>
      </c>
      <c r="H397" s="1" t="s">
        <v>1219</v>
      </c>
      <c r="I397" s="1" t="s">
        <v>1216</v>
      </c>
      <c r="J397" s="1" t="s">
        <v>301</v>
      </c>
      <c r="K397" s="52"/>
      <c r="L397" s="51">
        <f>VLOOKUP(B397,選択リスト!$A$2:$B$4,2,FALSE)</f>
        <v>2</v>
      </c>
      <c r="M397" s="51">
        <f>IFERROR(VLOOKUP(C397,選択リスト!$C$2:$D$8,2,FALSE),0)</f>
        <v>5</v>
      </c>
      <c r="N397" s="53">
        <v>2</v>
      </c>
      <c r="O397" s="53">
        <v>5</v>
      </c>
    </row>
    <row r="398" spans="1:15" ht="36" x14ac:dyDescent="0.45">
      <c r="A398" s="3">
        <v>396</v>
      </c>
      <c r="B398" s="3" t="s">
        <v>94</v>
      </c>
      <c r="C398" s="3" t="s">
        <v>286</v>
      </c>
      <c r="D398" s="1" t="s">
        <v>298</v>
      </c>
      <c r="E398" s="54" t="s">
        <v>1060</v>
      </c>
      <c r="F398" s="55" t="s">
        <v>303</v>
      </c>
      <c r="G398" s="4">
        <v>36357</v>
      </c>
      <c r="H398" s="1" t="s">
        <v>1219</v>
      </c>
      <c r="I398" s="1" t="s">
        <v>1216</v>
      </c>
      <c r="J398" s="1" t="s">
        <v>301</v>
      </c>
      <c r="K398" s="52"/>
      <c r="L398" s="51">
        <f>VLOOKUP(B398,選択リスト!$A$2:$B$4,2,FALSE)</f>
        <v>2</v>
      </c>
      <c r="M398" s="51">
        <f>IFERROR(VLOOKUP(C398,選択リスト!$C$2:$D$8,2,FALSE),0)</f>
        <v>5</v>
      </c>
      <c r="N398" s="53">
        <v>2</v>
      </c>
      <c r="O398" s="53">
        <v>5</v>
      </c>
    </row>
    <row r="399" spans="1:15" ht="36" x14ac:dyDescent="0.45">
      <c r="A399" s="3">
        <v>397</v>
      </c>
      <c r="B399" s="3" t="s">
        <v>94</v>
      </c>
      <c r="C399" s="3" t="s">
        <v>286</v>
      </c>
      <c r="D399" s="1" t="s">
        <v>298</v>
      </c>
      <c r="E399" s="54" t="s">
        <v>1023</v>
      </c>
      <c r="F399" s="55" t="s">
        <v>303</v>
      </c>
      <c r="G399" s="4">
        <v>36374</v>
      </c>
      <c r="H399" s="1" t="s">
        <v>1219</v>
      </c>
      <c r="I399" s="1" t="s">
        <v>1216</v>
      </c>
      <c r="J399" s="1" t="s">
        <v>301</v>
      </c>
      <c r="K399" s="52"/>
      <c r="L399" s="51">
        <f>VLOOKUP(B399,選択リスト!$A$2:$B$4,2,FALSE)</f>
        <v>2</v>
      </c>
      <c r="M399" s="51">
        <f>IFERROR(VLOOKUP(C399,選択リスト!$C$2:$D$8,2,FALSE),0)</f>
        <v>5</v>
      </c>
      <c r="N399" s="53">
        <v>2</v>
      </c>
      <c r="O399" s="53">
        <v>5</v>
      </c>
    </row>
    <row r="400" spans="1:15" ht="36" x14ac:dyDescent="0.45">
      <c r="A400" s="3">
        <v>398</v>
      </c>
      <c r="B400" s="3" t="s">
        <v>94</v>
      </c>
      <c r="C400" s="3" t="s">
        <v>286</v>
      </c>
      <c r="D400" s="1" t="s">
        <v>298</v>
      </c>
      <c r="E400" s="5" t="s">
        <v>413</v>
      </c>
      <c r="F400" s="55" t="s">
        <v>300</v>
      </c>
      <c r="G400" s="4">
        <v>36686</v>
      </c>
      <c r="H400" s="1" t="s">
        <v>1219</v>
      </c>
      <c r="I400" s="1" t="s">
        <v>1216</v>
      </c>
      <c r="J400" s="1" t="s">
        <v>301</v>
      </c>
      <c r="K400" s="52"/>
      <c r="L400" s="51">
        <f>VLOOKUP(B400,選択リスト!$A$2:$B$4,2,FALSE)</f>
        <v>2</v>
      </c>
      <c r="M400" s="51">
        <f>IFERROR(VLOOKUP(C400,選択リスト!$C$2:$D$8,2,FALSE),0)</f>
        <v>5</v>
      </c>
      <c r="N400" s="53">
        <v>2</v>
      </c>
      <c r="O400" s="53">
        <v>5</v>
      </c>
    </row>
    <row r="401" spans="1:15" ht="36" x14ac:dyDescent="0.45">
      <c r="A401" s="3">
        <v>399</v>
      </c>
      <c r="B401" s="3" t="s">
        <v>94</v>
      </c>
      <c r="C401" s="3" t="s">
        <v>286</v>
      </c>
      <c r="D401" s="1" t="s">
        <v>298</v>
      </c>
      <c r="E401" s="5" t="s">
        <v>414</v>
      </c>
      <c r="F401" s="55" t="s">
        <v>300</v>
      </c>
      <c r="G401" s="4">
        <v>36749</v>
      </c>
      <c r="H401" s="1" t="s">
        <v>1219</v>
      </c>
      <c r="I401" s="1" t="s">
        <v>1216</v>
      </c>
      <c r="J401" s="1" t="s">
        <v>301</v>
      </c>
      <c r="K401" s="52"/>
      <c r="L401" s="51">
        <f>VLOOKUP(B401,選択リスト!$A$2:$B$4,2,FALSE)</f>
        <v>2</v>
      </c>
      <c r="M401" s="51">
        <f>IFERROR(VLOOKUP(C401,選択リスト!$C$2:$D$8,2,FALSE),0)</f>
        <v>5</v>
      </c>
      <c r="N401" s="53">
        <v>2</v>
      </c>
      <c r="O401" s="53">
        <v>5</v>
      </c>
    </row>
    <row r="402" spans="1:15" ht="36" x14ac:dyDescent="0.45">
      <c r="A402" s="3">
        <v>400</v>
      </c>
      <c r="B402" s="3" t="s">
        <v>94</v>
      </c>
      <c r="C402" s="3" t="s">
        <v>286</v>
      </c>
      <c r="D402" s="1" t="s">
        <v>298</v>
      </c>
      <c r="E402" s="5" t="s">
        <v>1110</v>
      </c>
      <c r="F402" s="55" t="s">
        <v>300</v>
      </c>
      <c r="G402" s="4">
        <v>36797</v>
      </c>
      <c r="H402" s="1" t="s">
        <v>1219</v>
      </c>
      <c r="I402" s="1" t="s">
        <v>1216</v>
      </c>
      <c r="J402" s="1" t="s">
        <v>301</v>
      </c>
      <c r="K402" s="52"/>
      <c r="L402" s="51">
        <f>VLOOKUP(B402,選択リスト!$A$2:$B$4,2,FALSE)</f>
        <v>2</v>
      </c>
      <c r="M402" s="51">
        <f>IFERROR(VLOOKUP(C402,選択リスト!$C$2:$D$8,2,FALSE),0)</f>
        <v>5</v>
      </c>
      <c r="N402" s="53">
        <v>2</v>
      </c>
      <c r="O402" s="53">
        <v>5</v>
      </c>
    </row>
    <row r="403" spans="1:15" ht="36" x14ac:dyDescent="0.45">
      <c r="A403" s="3">
        <v>401</v>
      </c>
      <c r="B403" s="3" t="s">
        <v>94</v>
      </c>
      <c r="C403" s="3" t="s">
        <v>286</v>
      </c>
      <c r="D403" s="1" t="s">
        <v>298</v>
      </c>
      <c r="E403" s="5" t="s">
        <v>1044</v>
      </c>
      <c r="F403" s="55" t="s">
        <v>303</v>
      </c>
      <c r="G403" s="4">
        <v>36843</v>
      </c>
      <c r="H403" s="1" t="s">
        <v>1219</v>
      </c>
      <c r="I403" s="1" t="s">
        <v>1216</v>
      </c>
      <c r="J403" s="1" t="s">
        <v>301</v>
      </c>
      <c r="K403" s="52"/>
      <c r="L403" s="51">
        <f>VLOOKUP(B403,選択リスト!$A$2:$B$4,2,FALSE)</f>
        <v>2</v>
      </c>
      <c r="M403" s="51">
        <f>IFERROR(VLOOKUP(C403,選択リスト!$C$2:$D$8,2,FALSE),0)</f>
        <v>5</v>
      </c>
      <c r="N403" s="53">
        <v>2</v>
      </c>
      <c r="O403" s="53">
        <v>5</v>
      </c>
    </row>
    <row r="404" spans="1:15" ht="36" x14ac:dyDescent="0.45">
      <c r="A404" s="3">
        <v>402</v>
      </c>
      <c r="B404" s="3" t="s">
        <v>94</v>
      </c>
      <c r="C404" s="3" t="s">
        <v>286</v>
      </c>
      <c r="D404" s="1" t="s">
        <v>298</v>
      </c>
      <c r="E404" s="5" t="s">
        <v>1055</v>
      </c>
      <c r="F404" s="55" t="s">
        <v>303</v>
      </c>
      <c r="G404" s="4">
        <v>36917</v>
      </c>
      <c r="H404" s="1" t="s">
        <v>1219</v>
      </c>
      <c r="I404" s="1" t="s">
        <v>1216</v>
      </c>
      <c r="J404" s="1" t="s">
        <v>301</v>
      </c>
      <c r="K404" s="52"/>
      <c r="L404" s="51">
        <f>VLOOKUP(B404,選択リスト!$A$2:$B$4,2,FALSE)</f>
        <v>2</v>
      </c>
      <c r="M404" s="51">
        <f>IFERROR(VLOOKUP(C404,選択リスト!$C$2:$D$8,2,FALSE),0)</f>
        <v>5</v>
      </c>
      <c r="N404" s="53">
        <v>2</v>
      </c>
      <c r="O404" s="53">
        <v>5</v>
      </c>
    </row>
    <row r="405" spans="1:15" ht="36" x14ac:dyDescent="0.45">
      <c r="A405" s="3">
        <v>403</v>
      </c>
      <c r="B405" s="3" t="s">
        <v>94</v>
      </c>
      <c r="C405" s="3" t="s">
        <v>286</v>
      </c>
      <c r="D405" s="1" t="s">
        <v>298</v>
      </c>
      <c r="E405" s="5" t="s">
        <v>1052</v>
      </c>
      <c r="F405" s="55" t="s">
        <v>303</v>
      </c>
      <c r="G405" s="4">
        <v>36937</v>
      </c>
      <c r="H405" s="1" t="s">
        <v>1219</v>
      </c>
      <c r="I405" s="1" t="s">
        <v>1216</v>
      </c>
      <c r="J405" s="1" t="s">
        <v>301</v>
      </c>
      <c r="K405" s="52"/>
      <c r="L405" s="51">
        <f>VLOOKUP(B405,選択リスト!$A$2:$B$4,2,FALSE)</f>
        <v>2</v>
      </c>
      <c r="M405" s="51">
        <f>IFERROR(VLOOKUP(C405,選択リスト!$C$2:$D$8,2,FALSE),0)</f>
        <v>5</v>
      </c>
      <c r="N405" s="53">
        <v>2</v>
      </c>
      <c r="O405" s="53">
        <v>5</v>
      </c>
    </row>
    <row r="406" spans="1:15" ht="36" x14ac:dyDescent="0.45">
      <c r="A406" s="3">
        <v>404</v>
      </c>
      <c r="B406" s="3" t="s">
        <v>94</v>
      </c>
      <c r="C406" s="3" t="s">
        <v>286</v>
      </c>
      <c r="D406" s="1" t="s">
        <v>298</v>
      </c>
      <c r="E406" s="5" t="s">
        <v>1055</v>
      </c>
      <c r="F406" s="55" t="s">
        <v>303</v>
      </c>
      <c r="G406" s="4">
        <v>36950</v>
      </c>
      <c r="H406" s="1" t="s">
        <v>1219</v>
      </c>
      <c r="I406" s="1" t="s">
        <v>1216</v>
      </c>
      <c r="J406" s="1" t="s">
        <v>301</v>
      </c>
      <c r="K406" s="52"/>
      <c r="L406" s="51">
        <f>VLOOKUP(B406,選択リスト!$A$2:$B$4,2,FALSE)</f>
        <v>2</v>
      </c>
      <c r="M406" s="51">
        <f>IFERROR(VLOOKUP(C406,選択リスト!$C$2:$D$8,2,FALSE),0)</f>
        <v>5</v>
      </c>
      <c r="N406" s="53">
        <v>2</v>
      </c>
      <c r="O406" s="53">
        <v>5</v>
      </c>
    </row>
    <row r="407" spans="1:15" ht="36" x14ac:dyDescent="0.45">
      <c r="A407" s="3">
        <v>405</v>
      </c>
      <c r="B407" s="3" t="s">
        <v>94</v>
      </c>
      <c r="C407" s="3" t="s">
        <v>286</v>
      </c>
      <c r="D407" s="1" t="s">
        <v>298</v>
      </c>
      <c r="E407" s="54" t="s">
        <v>1111</v>
      </c>
      <c r="F407" s="55" t="s">
        <v>303</v>
      </c>
      <c r="G407" s="4">
        <v>36987</v>
      </c>
      <c r="H407" s="1" t="s">
        <v>1219</v>
      </c>
      <c r="I407" s="1" t="s">
        <v>1216</v>
      </c>
      <c r="J407" s="1" t="s">
        <v>301</v>
      </c>
      <c r="K407" s="52"/>
      <c r="L407" s="51">
        <f>VLOOKUP(B407,選択リスト!$A$2:$B$4,2,FALSE)</f>
        <v>2</v>
      </c>
      <c r="M407" s="51">
        <f>IFERROR(VLOOKUP(C407,選択リスト!$C$2:$D$8,2,FALSE),0)</f>
        <v>5</v>
      </c>
      <c r="N407" s="53">
        <v>2</v>
      </c>
      <c r="O407" s="53">
        <v>5</v>
      </c>
    </row>
    <row r="408" spans="1:15" ht="36" x14ac:dyDescent="0.45">
      <c r="A408" s="3">
        <v>406</v>
      </c>
      <c r="B408" s="3" t="s">
        <v>94</v>
      </c>
      <c r="C408" s="3" t="s">
        <v>286</v>
      </c>
      <c r="D408" s="1" t="s">
        <v>298</v>
      </c>
      <c r="E408" s="5" t="s">
        <v>415</v>
      </c>
      <c r="F408" s="55" t="s">
        <v>303</v>
      </c>
      <c r="G408" s="4">
        <v>37012</v>
      </c>
      <c r="H408" s="1" t="s">
        <v>1219</v>
      </c>
      <c r="I408" s="1" t="s">
        <v>1216</v>
      </c>
      <c r="J408" s="1" t="s">
        <v>301</v>
      </c>
      <c r="K408" s="52"/>
      <c r="L408" s="51">
        <f>VLOOKUP(B408,選択リスト!$A$2:$B$4,2,FALSE)</f>
        <v>2</v>
      </c>
      <c r="M408" s="51">
        <f>IFERROR(VLOOKUP(C408,選択リスト!$C$2:$D$8,2,FALSE),0)</f>
        <v>5</v>
      </c>
      <c r="N408" s="53">
        <v>2</v>
      </c>
      <c r="O408" s="53">
        <v>5</v>
      </c>
    </row>
    <row r="409" spans="1:15" ht="36" x14ac:dyDescent="0.45">
      <c r="A409" s="3">
        <v>407</v>
      </c>
      <c r="B409" s="3" t="s">
        <v>94</v>
      </c>
      <c r="C409" s="3" t="s">
        <v>286</v>
      </c>
      <c r="D409" s="1" t="s">
        <v>298</v>
      </c>
      <c r="E409" s="54" t="s">
        <v>416</v>
      </c>
      <c r="F409" s="55" t="s">
        <v>303</v>
      </c>
      <c r="G409" s="4">
        <v>37070</v>
      </c>
      <c r="H409" s="1" t="s">
        <v>1219</v>
      </c>
      <c r="I409" s="1" t="s">
        <v>1216</v>
      </c>
      <c r="J409" s="1" t="s">
        <v>301</v>
      </c>
      <c r="K409" s="52"/>
      <c r="L409" s="51">
        <f>VLOOKUP(B409,選択リスト!$A$2:$B$4,2,FALSE)</f>
        <v>2</v>
      </c>
      <c r="M409" s="51">
        <f>IFERROR(VLOOKUP(C409,選択リスト!$C$2:$D$8,2,FALSE),0)</f>
        <v>5</v>
      </c>
      <c r="N409" s="53">
        <v>2</v>
      </c>
      <c r="O409" s="53">
        <v>5</v>
      </c>
    </row>
    <row r="410" spans="1:15" ht="36" x14ac:dyDescent="0.45">
      <c r="A410" s="3">
        <v>408</v>
      </c>
      <c r="B410" s="3" t="s">
        <v>94</v>
      </c>
      <c r="C410" s="3" t="s">
        <v>286</v>
      </c>
      <c r="D410" s="1" t="s">
        <v>298</v>
      </c>
      <c r="E410" s="54" t="s">
        <v>417</v>
      </c>
      <c r="F410" s="55" t="s">
        <v>303</v>
      </c>
      <c r="G410" s="4">
        <v>37110</v>
      </c>
      <c r="H410" s="1" t="s">
        <v>1219</v>
      </c>
      <c r="I410" s="1" t="s">
        <v>1216</v>
      </c>
      <c r="J410" s="1" t="s">
        <v>301</v>
      </c>
      <c r="K410" s="52"/>
      <c r="L410" s="51">
        <f>VLOOKUP(B410,選択リスト!$A$2:$B$4,2,FALSE)</f>
        <v>2</v>
      </c>
      <c r="M410" s="51">
        <f>IFERROR(VLOOKUP(C410,選択リスト!$C$2:$D$8,2,FALSE),0)</f>
        <v>5</v>
      </c>
      <c r="N410" s="53">
        <v>2</v>
      </c>
      <c r="O410" s="53">
        <v>5</v>
      </c>
    </row>
    <row r="411" spans="1:15" ht="36" x14ac:dyDescent="0.45">
      <c r="A411" s="3">
        <v>409</v>
      </c>
      <c r="B411" s="3" t="s">
        <v>94</v>
      </c>
      <c r="C411" s="3" t="s">
        <v>286</v>
      </c>
      <c r="D411" s="1" t="s">
        <v>298</v>
      </c>
      <c r="E411" s="54" t="s">
        <v>418</v>
      </c>
      <c r="F411" s="55" t="s">
        <v>303</v>
      </c>
      <c r="G411" s="4">
        <v>37131</v>
      </c>
      <c r="H411" s="1" t="s">
        <v>1219</v>
      </c>
      <c r="I411" s="1" t="s">
        <v>1216</v>
      </c>
      <c r="J411" s="1" t="s">
        <v>301</v>
      </c>
      <c r="K411" s="52"/>
      <c r="L411" s="51">
        <f>VLOOKUP(B411,選択リスト!$A$2:$B$4,2,FALSE)</f>
        <v>2</v>
      </c>
      <c r="M411" s="51">
        <f>IFERROR(VLOOKUP(C411,選択リスト!$C$2:$D$8,2,FALSE),0)</f>
        <v>5</v>
      </c>
      <c r="N411" s="53">
        <v>2</v>
      </c>
      <c r="O411" s="53">
        <v>5</v>
      </c>
    </row>
    <row r="412" spans="1:15" ht="36" x14ac:dyDescent="0.45">
      <c r="A412" s="3">
        <v>410</v>
      </c>
      <c r="B412" s="3" t="s">
        <v>94</v>
      </c>
      <c r="C412" s="3" t="s">
        <v>286</v>
      </c>
      <c r="D412" s="1" t="s">
        <v>298</v>
      </c>
      <c r="E412" s="5" t="s">
        <v>419</v>
      </c>
      <c r="F412" s="55" t="s">
        <v>303</v>
      </c>
      <c r="G412" s="4">
        <v>37137</v>
      </c>
      <c r="H412" s="1" t="s">
        <v>1219</v>
      </c>
      <c r="I412" s="1" t="s">
        <v>1216</v>
      </c>
      <c r="J412" s="1" t="s">
        <v>301</v>
      </c>
      <c r="K412" s="52"/>
      <c r="L412" s="51">
        <f>VLOOKUP(B412,選択リスト!$A$2:$B$4,2,FALSE)</f>
        <v>2</v>
      </c>
      <c r="M412" s="51">
        <f>IFERROR(VLOOKUP(C412,選択リスト!$C$2:$D$8,2,FALSE),0)</f>
        <v>5</v>
      </c>
      <c r="N412" s="53">
        <v>2</v>
      </c>
      <c r="O412" s="53">
        <v>5</v>
      </c>
    </row>
    <row r="413" spans="1:15" ht="36" x14ac:dyDescent="0.45">
      <c r="A413" s="3">
        <v>411</v>
      </c>
      <c r="B413" s="3" t="s">
        <v>94</v>
      </c>
      <c r="C413" s="3" t="s">
        <v>286</v>
      </c>
      <c r="D413" s="1" t="s">
        <v>298</v>
      </c>
      <c r="E413" s="54" t="s">
        <v>1054</v>
      </c>
      <c r="F413" s="55" t="s">
        <v>300</v>
      </c>
      <c r="G413" s="4">
        <v>37167</v>
      </c>
      <c r="H413" s="1" t="s">
        <v>1219</v>
      </c>
      <c r="I413" s="1" t="s">
        <v>1216</v>
      </c>
      <c r="J413" s="1" t="s">
        <v>301</v>
      </c>
      <c r="K413" s="52"/>
      <c r="L413" s="51">
        <f>VLOOKUP(B413,選択リスト!$A$2:$B$4,2,FALSE)</f>
        <v>2</v>
      </c>
      <c r="M413" s="51">
        <f>IFERROR(VLOOKUP(C413,選択リスト!$C$2:$D$8,2,FALSE),0)</f>
        <v>5</v>
      </c>
      <c r="N413" s="53">
        <v>2</v>
      </c>
      <c r="O413" s="53">
        <v>5</v>
      </c>
    </row>
    <row r="414" spans="1:15" ht="36" x14ac:dyDescent="0.45">
      <c r="A414" s="3">
        <v>412</v>
      </c>
      <c r="B414" s="3" t="s">
        <v>94</v>
      </c>
      <c r="C414" s="3" t="s">
        <v>286</v>
      </c>
      <c r="D414" s="1" t="s">
        <v>298</v>
      </c>
      <c r="E414" s="54" t="s">
        <v>420</v>
      </c>
      <c r="F414" s="55" t="s">
        <v>303</v>
      </c>
      <c r="G414" s="4">
        <v>37190</v>
      </c>
      <c r="H414" s="1" t="s">
        <v>1219</v>
      </c>
      <c r="I414" s="1" t="s">
        <v>1216</v>
      </c>
      <c r="J414" s="1" t="s">
        <v>301</v>
      </c>
      <c r="K414" s="52"/>
      <c r="L414" s="51">
        <f>VLOOKUP(B414,選択リスト!$A$2:$B$4,2,FALSE)</f>
        <v>2</v>
      </c>
      <c r="M414" s="51">
        <f>IFERROR(VLOOKUP(C414,選択リスト!$C$2:$D$8,2,FALSE),0)</f>
        <v>5</v>
      </c>
      <c r="N414" s="53">
        <v>2</v>
      </c>
      <c r="O414" s="53">
        <v>5</v>
      </c>
    </row>
    <row r="415" spans="1:15" ht="36" x14ac:dyDescent="0.45">
      <c r="A415" s="3">
        <v>413</v>
      </c>
      <c r="B415" s="3" t="s">
        <v>94</v>
      </c>
      <c r="C415" s="3" t="s">
        <v>286</v>
      </c>
      <c r="D415" s="1" t="s">
        <v>298</v>
      </c>
      <c r="E415" s="54" t="s">
        <v>420</v>
      </c>
      <c r="F415" s="55" t="s">
        <v>303</v>
      </c>
      <c r="G415" s="4">
        <v>37196</v>
      </c>
      <c r="H415" s="1" t="s">
        <v>1219</v>
      </c>
      <c r="I415" s="1" t="s">
        <v>1216</v>
      </c>
      <c r="J415" s="1" t="s">
        <v>301</v>
      </c>
      <c r="K415" s="52"/>
      <c r="L415" s="51">
        <f>VLOOKUP(B415,選択リスト!$A$2:$B$4,2,FALSE)</f>
        <v>2</v>
      </c>
      <c r="M415" s="51">
        <f>IFERROR(VLOOKUP(C415,選択リスト!$C$2:$D$8,2,FALSE),0)</f>
        <v>5</v>
      </c>
      <c r="N415" s="53">
        <v>2</v>
      </c>
      <c r="O415" s="53">
        <v>5</v>
      </c>
    </row>
    <row r="416" spans="1:15" ht="36" x14ac:dyDescent="0.45">
      <c r="A416" s="3">
        <v>414</v>
      </c>
      <c r="B416" s="3" t="s">
        <v>94</v>
      </c>
      <c r="C416" s="3" t="s">
        <v>286</v>
      </c>
      <c r="D416" s="1" t="s">
        <v>298</v>
      </c>
      <c r="E416" s="5" t="s">
        <v>1061</v>
      </c>
      <c r="F416" s="55" t="s">
        <v>303</v>
      </c>
      <c r="G416" s="4">
        <v>37252</v>
      </c>
      <c r="H416" s="1" t="s">
        <v>1219</v>
      </c>
      <c r="I416" s="1" t="s">
        <v>1216</v>
      </c>
      <c r="J416" s="1" t="s">
        <v>301</v>
      </c>
      <c r="K416" s="52"/>
      <c r="L416" s="51">
        <f>VLOOKUP(B416,選択リスト!$A$2:$B$4,2,FALSE)</f>
        <v>2</v>
      </c>
      <c r="M416" s="51">
        <f>IFERROR(VLOOKUP(C416,選択リスト!$C$2:$D$8,2,FALSE),0)</f>
        <v>5</v>
      </c>
      <c r="N416" s="53">
        <v>2</v>
      </c>
      <c r="O416" s="53">
        <v>5</v>
      </c>
    </row>
    <row r="417" spans="1:15" ht="36" x14ac:dyDescent="0.45">
      <c r="A417" s="3">
        <v>415</v>
      </c>
      <c r="B417" s="3" t="s">
        <v>94</v>
      </c>
      <c r="C417" s="3" t="s">
        <v>286</v>
      </c>
      <c r="D417" s="1" t="s">
        <v>298</v>
      </c>
      <c r="E417" s="54" t="s">
        <v>421</v>
      </c>
      <c r="F417" s="55" t="s">
        <v>303</v>
      </c>
      <c r="G417" s="4">
        <v>37292</v>
      </c>
      <c r="H417" s="1" t="s">
        <v>1219</v>
      </c>
      <c r="I417" s="1" t="s">
        <v>1216</v>
      </c>
      <c r="J417" s="1" t="s">
        <v>301</v>
      </c>
      <c r="K417" s="52"/>
      <c r="L417" s="51">
        <f>VLOOKUP(B417,選択リスト!$A$2:$B$4,2,FALSE)</f>
        <v>2</v>
      </c>
      <c r="M417" s="51">
        <f>IFERROR(VLOOKUP(C417,選択リスト!$C$2:$D$8,2,FALSE),0)</f>
        <v>5</v>
      </c>
      <c r="N417" s="53">
        <v>2</v>
      </c>
      <c r="O417" s="53">
        <v>5</v>
      </c>
    </row>
    <row r="418" spans="1:15" ht="36" x14ac:dyDescent="0.45">
      <c r="A418" s="3">
        <v>416</v>
      </c>
      <c r="B418" s="3" t="s">
        <v>94</v>
      </c>
      <c r="C418" s="3" t="s">
        <v>286</v>
      </c>
      <c r="D418" s="1" t="s">
        <v>298</v>
      </c>
      <c r="E418" s="54" t="s">
        <v>1024</v>
      </c>
      <c r="F418" s="55" t="s">
        <v>300</v>
      </c>
      <c r="G418" s="4">
        <v>37305</v>
      </c>
      <c r="H418" s="1" t="s">
        <v>1219</v>
      </c>
      <c r="I418" s="1" t="s">
        <v>1216</v>
      </c>
      <c r="J418" s="1" t="s">
        <v>301</v>
      </c>
      <c r="K418" s="52"/>
      <c r="L418" s="51">
        <f>VLOOKUP(B418,選択リスト!$A$2:$B$4,2,FALSE)</f>
        <v>2</v>
      </c>
      <c r="M418" s="51">
        <f>IFERROR(VLOOKUP(C418,選択リスト!$C$2:$D$8,2,FALSE),0)</f>
        <v>5</v>
      </c>
      <c r="N418" s="53">
        <v>2</v>
      </c>
      <c r="O418" s="53">
        <v>5</v>
      </c>
    </row>
    <row r="419" spans="1:15" ht="36" x14ac:dyDescent="0.45">
      <c r="A419" s="3">
        <v>417</v>
      </c>
      <c r="B419" s="3" t="s">
        <v>94</v>
      </c>
      <c r="C419" s="3" t="s">
        <v>286</v>
      </c>
      <c r="D419" s="1" t="s">
        <v>298</v>
      </c>
      <c r="E419" s="5" t="s">
        <v>1062</v>
      </c>
      <c r="F419" s="55" t="s">
        <v>303</v>
      </c>
      <c r="G419" s="4">
        <v>37312</v>
      </c>
      <c r="H419" s="1" t="s">
        <v>1219</v>
      </c>
      <c r="I419" s="1" t="s">
        <v>1216</v>
      </c>
      <c r="J419" s="1" t="s">
        <v>301</v>
      </c>
      <c r="K419" s="52"/>
      <c r="L419" s="51">
        <f>VLOOKUP(B419,選択リスト!$A$2:$B$4,2,FALSE)</f>
        <v>2</v>
      </c>
      <c r="M419" s="51">
        <f>IFERROR(VLOOKUP(C419,選択リスト!$C$2:$D$8,2,FALSE),0)</f>
        <v>5</v>
      </c>
      <c r="N419" s="53">
        <v>2</v>
      </c>
      <c r="O419" s="53">
        <v>5</v>
      </c>
    </row>
    <row r="420" spans="1:15" ht="36" x14ac:dyDescent="0.45">
      <c r="A420" s="3">
        <v>418</v>
      </c>
      <c r="B420" s="3" t="s">
        <v>94</v>
      </c>
      <c r="C420" s="3" t="s">
        <v>286</v>
      </c>
      <c r="D420" s="1" t="s">
        <v>298</v>
      </c>
      <c r="E420" s="54" t="s">
        <v>422</v>
      </c>
      <c r="F420" s="55" t="s">
        <v>303</v>
      </c>
      <c r="G420" s="4">
        <v>37376</v>
      </c>
      <c r="H420" s="1" t="s">
        <v>1219</v>
      </c>
      <c r="I420" s="1" t="s">
        <v>1216</v>
      </c>
      <c r="J420" s="1" t="s">
        <v>301</v>
      </c>
      <c r="K420" s="52"/>
      <c r="L420" s="51">
        <f>VLOOKUP(B420,選択リスト!$A$2:$B$4,2,FALSE)</f>
        <v>2</v>
      </c>
      <c r="M420" s="51">
        <f>IFERROR(VLOOKUP(C420,選択リスト!$C$2:$D$8,2,FALSE),0)</f>
        <v>5</v>
      </c>
      <c r="N420" s="53">
        <v>2</v>
      </c>
      <c r="O420" s="53">
        <v>5</v>
      </c>
    </row>
    <row r="421" spans="1:15" ht="36" x14ac:dyDescent="0.45">
      <c r="A421" s="3">
        <v>419</v>
      </c>
      <c r="B421" s="3" t="s">
        <v>94</v>
      </c>
      <c r="C421" s="3" t="s">
        <v>286</v>
      </c>
      <c r="D421" s="1" t="s">
        <v>298</v>
      </c>
      <c r="E421" s="54" t="s">
        <v>423</v>
      </c>
      <c r="F421" s="55" t="s">
        <v>303</v>
      </c>
      <c r="G421" s="4">
        <v>37396</v>
      </c>
      <c r="H421" s="1" t="s">
        <v>1219</v>
      </c>
      <c r="I421" s="1" t="s">
        <v>1216</v>
      </c>
      <c r="J421" s="1" t="s">
        <v>301</v>
      </c>
      <c r="K421" s="52"/>
      <c r="L421" s="51">
        <f>VLOOKUP(B421,選択リスト!$A$2:$B$4,2,FALSE)</f>
        <v>2</v>
      </c>
      <c r="M421" s="51">
        <f>IFERROR(VLOOKUP(C421,選択リスト!$C$2:$D$8,2,FALSE),0)</f>
        <v>5</v>
      </c>
      <c r="N421" s="53">
        <v>2</v>
      </c>
      <c r="O421" s="53">
        <v>5</v>
      </c>
    </row>
    <row r="422" spans="1:15" ht="36" x14ac:dyDescent="0.45">
      <c r="A422" s="3">
        <v>420</v>
      </c>
      <c r="B422" s="3" t="s">
        <v>94</v>
      </c>
      <c r="C422" s="3" t="s">
        <v>286</v>
      </c>
      <c r="D422" s="1" t="s">
        <v>298</v>
      </c>
      <c r="E422" s="54" t="s">
        <v>1063</v>
      </c>
      <c r="F422" s="55" t="s">
        <v>303</v>
      </c>
      <c r="G422" s="4">
        <v>37397</v>
      </c>
      <c r="H422" s="1" t="s">
        <v>1219</v>
      </c>
      <c r="I422" s="1" t="s">
        <v>1216</v>
      </c>
      <c r="J422" s="1" t="s">
        <v>301</v>
      </c>
      <c r="K422" s="52"/>
      <c r="L422" s="51">
        <f>VLOOKUP(B422,選択リスト!$A$2:$B$4,2,FALSE)</f>
        <v>2</v>
      </c>
      <c r="M422" s="51">
        <f>IFERROR(VLOOKUP(C422,選択リスト!$C$2:$D$8,2,FALSE),0)</f>
        <v>5</v>
      </c>
      <c r="N422" s="53">
        <v>2</v>
      </c>
      <c r="O422" s="53">
        <v>5</v>
      </c>
    </row>
    <row r="423" spans="1:15" ht="36" x14ac:dyDescent="0.45">
      <c r="A423" s="3">
        <v>421</v>
      </c>
      <c r="B423" s="3" t="s">
        <v>94</v>
      </c>
      <c r="C423" s="3" t="s">
        <v>286</v>
      </c>
      <c r="D423" s="1" t="s">
        <v>298</v>
      </c>
      <c r="E423" s="54" t="s">
        <v>424</v>
      </c>
      <c r="F423" s="55" t="s">
        <v>303</v>
      </c>
      <c r="G423" s="4">
        <v>37400</v>
      </c>
      <c r="H423" s="1" t="s">
        <v>1219</v>
      </c>
      <c r="I423" s="1" t="s">
        <v>1216</v>
      </c>
      <c r="J423" s="1" t="s">
        <v>301</v>
      </c>
      <c r="K423" s="52"/>
      <c r="L423" s="51">
        <f>VLOOKUP(B423,選択リスト!$A$2:$B$4,2,FALSE)</f>
        <v>2</v>
      </c>
      <c r="M423" s="51">
        <f>IFERROR(VLOOKUP(C423,選択リスト!$C$2:$D$8,2,FALSE),0)</f>
        <v>5</v>
      </c>
      <c r="N423" s="53">
        <v>2</v>
      </c>
      <c r="O423" s="53">
        <v>5</v>
      </c>
    </row>
    <row r="424" spans="1:15" ht="36" x14ac:dyDescent="0.45">
      <c r="A424" s="3">
        <v>422</v>
      </c>
      <c r="B424" s="3" t="s">
        <v>94</v>
      </c>
      <c r="C424" s="3" t="s">
        <v>286</v>
      </c>
      <c r="D424" s="1" t="s">
        <v>298</v>
      </c>
      <c r="E424" s="5" t="s">
        <v>425</v>
      </c>
      <c r="F424" s="55" t="s">
        <v>303</v>
      </c>
      <c r="G424" s="4">
        <v>37431</v>
      </c>
      <c r="H424" s="1" t="s">
        <v>1219</v>
      </c>
      <c r="I424" s="1" t="s">
        <v>1216</v>
      </c>
      <c r="J424" s="1" t="s">
        <v>301</v>
      </c>
      <c r="K424" s="52"/>
      <c r="L424" s="51">
        <f>VLOOKUP(B424,選択リスト!$A$2:$B$4,2,FALSE)</f>
        <v>2</v>
      </c>
      <c r="M424" s="51">
        <f>IFERROR(VLOOKUP(C424,選択リスト!$C$2:$D$8,2,FALSE),0)</f>
        <v>5</v>
      </c>
      <c r="N424" s="53">
        <v>2</v>
      </c>
      <c r="O424" s="53">
        <v>5</v>
      </c>
    </row>
    <row r="425" spans="1:15" ht="36" x14ac:dyDescent="0.45">
      <c r="A425" s="3">
        <v>423</v>
      </c>
      <c r="B425" s="3" t="s">
        <v>94</v>
      </c>
      <c r="C425" s="3" t="s">
        <v>286</v>
      </c>
      <c r="D425" s="1" t="s">
        <v>298</v>
      </c>
      <c r="E425" s="54" t="s">
        <v>426</v>
      </c>
      <c r="F425" s="55" t="s">
        <v>303</v>
      </c>
      <c r="G425" s="4">
        <v>37442</v>
      </c>
      <c r="H425" s="1" t="s">
        <v>1219</v>
      </c>
      <c r="I425" s="1" t="s">
        <v>1216</v>
      </c>
      <c r="J425" s="1" t="s">
        <v>301</v>
      </c>
      <c r="K425" s="52"/>
      <c r="L425" s="51">
        <f>VLOOKUP(B425,選択リスト!$A$2:$B$4,2,FALSE)</f>
        <v>2</v>
      </c>
      <c r="M425" s="51">
        <f>IFERROR(VLOOKUP(C425,選択リスト!$C$2:$D$8,2,FALSE),0)</f>
        <v>5</v>
      </c>
      <c r="N425" s="53">
        <v>2</v>
      </c>
      <c r="O425" s="53">
        <v>5</v>
      </c>
    </row>
    <row r="426" spans="1:15" ht="36" x14ac:dyDescent="0.45">
      <c r="A426" s="3">
        <v>424</v>
      </c>
      <c r="B426" s="3" t="s">
        <v>94</v>
      </c>
      <c r="C426" s="3" t="s">
        <v>286</v>
      </c>
      <c r="D426" s="1" t="s">
        <v>298</v>
      </c>
      <c r="E426" s="54" t="s">
        <v>427</v>
      </c>
      <c r="F426" s="55" t="s">
        <v>303</v>
      </c>
      <c r="G426" s="4">
        <v>37476</v>
      </c>
      <c r="H426" s="1" t="s">
        <v>1219</v>
      </c>
      <c r="I426" s="1" t="s">
        <v>1216</v>
      </c>
      <c r="J426" s="1" t="s">
        <v>301</v>
      </c>
      <c r="K426" s="52"/>
      <c r="L426" s="51">
        <f>VLOOKUP(B426,選択リスト!$A$2:$B$4,2,FALSE)</f>
        <v>2</v>
      </c>
      <c r="M426" s="51">
        <f>IFERROR(VLOOKUP(C426,選択リスト!$C$2:$D$8,2,FALSE),0)</f>
        <v>5</v>
      </c>
      <c r="N426" s="53">
        <v>2</v>
      </c>
      <c r="O426" s="53">
        <v>5</v>
      </c>
    </row>
    <row r="427" spans="1:15" ht="36" x14ac:dyDescent="0.45">
      <c r="A427" s="3">
        <v>425</v>
      </c>
      <c r="B427" s="3" t="s">
        <v>94</v>
      </c>
      <c r="C427" s="3" t="s">
        <v>286</v>
      </c>
      <c r="D427" s="1" t="s">
        <v>298</v>
      </c>
      <c r="E427" s="54" t="s">
        <v>428</v>
      </c>
      <c r="F427" s="55" t="s">
        <v>303</v>
      </c>
      <c r="G427" s="4">
        <v>37501</v>
      </c>
      <c r="H427" s="1" t="s">
        <v>1219</v>
      </c>
      <c r="I427" s="1" t="s">
        <v>1216</v>
      </c>
      <c r="J427" s="1" t="s">
        <v>301</v>
      </c>
      <c r="K427" s="52"/>
      <c r="L427" s="51">
        <f>VLOOKUP(B427,選択リスト!$A$2:$B$4,2,FALSE)</f>
        <v>2</v>
      </c>
      <c r="M427" s="51">
        <f>IFERROR(VLOOKUP(C427,選択リスト!$C$2:$D$8,2,FALSE),0)</f>
        <v>5</v>
      </c>
      <c r="N427" s="53">
        <v>2</v>
      </c>
      <c r="O427" s="53">
        <v>5</v>
      </c>
    </row>
    <row r="428" spans="1:15" ht="36" x14ac:dyDescent="0.45">
      <c r="A428" s="3">
        <v>426</v>
      </c>
      <c r="B428" s="3" t="s">
        <v>94</v>
      </c>
      <c r="C428" s="3" t="s">
        <v>286</v>
      </c>
      <c r="D428" s="1" t="s">
        <v>298</v>
      </c>
      <c r="E428" s="54" t="s">
        <v>429</v>
      </c>
      <c r="F428" s="55" t="s">
        <v>303</v>
      </c>
      <c r="G428" s="4">
        <v>37524</v>
      </c>
      <c r="H428" s="1" t="s">
        <v>1219</v>
      </c>
      <c r="I428" s="1" t="s">
        <v>1216</v>
      </c>
      <c r="J428" s="1" t="s">
        <v>301</v>
      </c>
      <c r="K428" s="52"/>
      <c r="L428" s="51">
        <f>VLOOKUP(B428,選択リスト!$A$2:$B$4,2,FALSE)</f>
        <v>2</v>
      </c>
      <c r="M428" s="51">
        <f>IFERROR(VLOOKUP(C428,選択リスト!$C$2:$D$8,2,FALSE),0)</f>
        <v>5</v>
      </c>
      <c r="N428" s="53">
        <v>2</v>
      </c>
      <c r="O428" s="53">
        <v>5</v>
      </c>
    </row>
    <row r="429" spans="1:15" ht="36" x14ac:dyDescent="0.45">
      <c r="A429" s="3">
        <v>427</v>
      </c>
      <c r="B429" s="3" t="s">
        <v>94</v>
      </c>
      <c r="C429" s="3" t="s">
        <v>286</v>
      </c>
      <c r="D429" s="1" t="s">
        <v>298</v>
      </c>
      <c r="E429" s="54" t="s">
        <v>430</v>
      </c>
      <c r="F429" s="55" t="s">
        <v>303</v>
      </c>
      <c r="G429" s="4">
        <v>37546</v>
      </c>
      <c r="H429" s="1" t="s">
        <v>1219</v>
      </c>
      <c r="I429" s="1" t="s">
        <v>1216</v>
      </c>
      <c r="J429" s="1" t="s">
        <v>301</v>
      </c>
      <c r="K429" s="52"/>
      <c r="L429" s="51">
        <f>VLOOKUP(B429,選択リスト!$A$2:$B$4,2,FALSE)</f>
        <v>2</v>
      </c>
      <c r="M429" s="51">
        <f>IFERROR(VLOOKUP(C429,選択リスト!$C$2:$D$8,2,FALSE),0)</f>
        <v>5</v>
      </c>
      <c r="N429" s="53">
        <v>2</v>
      </c>
      <c r="O429" s="53">
        <v>5</v>
      </c>
    </row>
    <row r="430" spans="1:15" ht="36" x14ac:dyDescent="0.45">
      <c r="A430" s="3">
        <v>428</v>
      </c>
      <c r="B430" s="3" t="s">
        <v>94</v>
      </c>
      <c r="C430" s="3" t="s">
        <v>286</v>
      </c>
      <c r="D430" s="1" t="s">
        <v>298</v>
      </c>
      <c r="E430" s="54" t="s">
        <v>431</v>
      </c>
      <c r="F430" s="55" t="s">
        <v>303</v>
      </c>
      <c r="G430" s="4">
        <v>37546</v>
      </c>
      <c r="H430" s="1" t="s">
        <v>1219</v>
      </c>
      <c r="I430" s="1" t="s">
        <v>1216</v>
      </c>
      <c r="J430" s="1" t="s">
        <v>301</v>
      </c>
      <c r="K430" s="52"/>
      <c r="L430" s="51">
        <f>VLOOKUP(B430,選択リスト!$A$2:$B$4,2,FALSE)</f>
        <v>2</v>
      </c>
      <c r="M430" s="51">
        <f>IFERROR(VLOOKUP(C430,選択リスト!$C$2:$D$8,2,FALSE),0)</f>
        <v>5</v>
      </c>
      <c r="N430" s="53">
        <v>2</v>
      </c>
      <c r="O430" s="53">
        <v>5</v>
      </c>
    </row>
    <row r="431" spans="1:15" ht="36" x14ac:dyDescent="0.45">
      <c r="A431" s="3">
        <v>429</v>
      </c>
      <c r="B431" s="3" t="s">
        <v>94</v>
      </c>
      <c r="C431" s="3" t="s">
        <v>286</v>
      </c>
      <c r="D431" s="1" t="s">
        <v>298</v>
      </c>
      <c r="E431" s="54" t="s">
        <v>432</v>
      </c>
      <c r="F431" s="55" t="s">
        <v>303</v>
      </c>
      <c r="G431" s="4">
        <v>37588</v>
      </c>
      <c r="H431" s="1" t="s">
        <v>1219</v>
      </c>
      <c r="I431" s="1" t="s">
        <v>1216</v>
      </c>
      <c r="J431" s="1" t="s">
        <v>301</v>
      </c>
      <c r="K431" s="52"/>
      <c r="L431" s="51">
        <f>VLOOKUP(B431,選択リスト!$A$2:$B$4,2,FALSE)</f>
        <v>2</v>
      </c>
      <c r="M431" s="51">
        <f>IFERROR(VLOOKUP(C431,選択リスト!$C$2:$D$8,2,FALSE),0)</f>
        <v>5</v>
      </c>
      <c r="N431" s="53">
        <v>2</v>
      </c>
      <c r="O431" s="53">
        <v>5</v>
      </c>
    </row>
    <row r="432" spans="1:15" ht="36" x14ac:dyDescent="0.45">
      <c r="A432" s="3">
        <v>430</v>
      </c>
      <c r="B432" s="3" t="s">
        <v>94</v>
      </c>
      <c r="C432" s="3" t="s">
        <v>286</v>
      </c>
      <c r="D432" s="1" t="s">
        <v>298</v>
      </c>
      <c r="E432" s="54" t="s">
        <v>433</v>
      </c>
      <c r="F432" s="55" t="s">
        <v>303</v>
      </c>
      <c r="G432" s="4">
        <v>37616</v>
      </c>
      <c r="H432" s="1" t="s">
        <v>1219</v>
      </c>
      <c r="I432" s="1" t="s">
        <v>1216</v>
      </c>
      <c r="J432" s="1" t="s">
        <v>301</v>
      </c>
      <c r="K432" s="52"/>
      <c r="L432" s="51">
        <f>VLOOKUP(B432,選択リスト!$A$2:$B$4,2,FALSE)</f>
        <v>2</v>
      </c>
      <c r="M432" s="51">
        <f>IFERROR(VLOOKUP(C432,選択リスト!$C$2:$D$8,2,FALSE),0)</f>
        <v>5</v>
      </c>
      <c r="N432" s="53">
        <v>2</v>
      </c>
      <c r="O432" s="53">
        <v>5</v>
      </c>
    </row>
    <row r="433" spans="1:15" ht="36" x14ac:dyDescent="0.45">
      <c r="A433" s="3">
        <v>431</v>
      </c>
      <c r="B433" s="3" t="s">
        <v>94</v>
      </c>
      <c r="C433" s="3" t="s">
        <v>286</v>
      </c>
      <c r="D433" s="1" t="s">
        <v>298</v>
      </c>
      <c r="E433" s="54" t="s">
        <v>434</v>
      </c>
      <c r="F433" s="55" t="s">
        <v>303</v>
      </c>
      <c r="G433" s="4">
        <v>37629</v>
      </c>
      <c r="H433" s="1" t="s">
        <v>1219</v>
      </c>
      <c r="I433" s="1" t="s">
        <v>1216</v>
      </c>
      <c r="J433" s="1" t="s">
        <v>301</v>
      </c>
      <c r="K433" s="52"/>
      <c r="L433" s="51">
        <f>VLOOKUP(B433,選択リスト!$A$2:$B$4,2,FALSE)</f>
        <v>2</v>
      </c>
      <c r="M433" s="51">
        <f>IFERROR(VLOOKUP(C433,選択リスト!$C$2:$D$8,2,FALSE),0)</f>
        <v>5</v>
      </c>
      <c r="N433" s="53">
        <v>2</v>
      </c>
      <c r="O433" s="53">
        <v>5</v>
      </c>
    </row>
    <row r="434" spans="1:15" ht="36" x14ac:dyDescent="0.45">
      <c r="A434" s="3">
        <v>432</v>
      </c>
      <c r="B434" s="3" t="s">
        <v>94</v>
      </c>
      <c r="C434" s="3" t="s">
        <v>286</v>
      </c>
      <c r="D434" s="1" t="s">
        <v>298</v>
      </c>
      <c r="E434" s="54" t="s">
        <v>435</v>
      </c>
      <c r="F434" s="55" t="s">
        <v>303</v>
      </c>
      <c r="G434" s="4">
        <v>37643</v>
      </c>
      <c r="H434" s="1" t="s">
        <v>1219</v>
      </c>
      <c r="I434" s="1" t="s">
        <v>1216</v>
      </c>
      <c r="J434" s="1" t="s">
        <v>301</v>
      </c>
      <c r="K434" s="52"/>
      <c r="L434" s="51">
        <f>VLOOKUP(B434,選択リスト!$A$2:$B$4,2,FALSE)</f>
        <v>2</v>
      </c>
      <c r="M434" s="51">
        <f>IFERROR(VLOOKUP(C434,選択リスト!$C$2:$D$8,2,FALSE),0)</f>
        <v>5</v>
      </c>
      <c r="N434" s="53">
        <v>2</v>
      </c>
      <c r="O434" s="53">
        <v>5</v>
      </c>
    </row>
    <row r="435" spans="1:15" ht="36" x14ac:dyDescent="0.45">
      <c r="A435" s="3">
        <v>433</v>
      </c>
      <c r="B435" s="3" t="s">
        <v>94</v>
      </c>
      <c r="C435" s="3" t="s">
        <v>286</v>
      </c>
      <c r="D435" s="1" t="s">
        <v>298</v>
      </c>
      <c r="E435" s="54" t="s">
        <v>436</v>
      </c>
      <c r="F435" s="55" t="s">
        <v>303</v>
      </c>
      <c r="G435" s="4">
        <v>37665</v>
      </c>
      <c r="H435" s="1" t="s">
        <v>1219</v>
      </c>
      <c r="I435" s="1" t="s">
        <v>1216</v>
      </c>
      <c r="J435" s="1" t="s">
        <v>301</v>
      </c>
      <c r="K435" s="52"/>
      <c r="L435" s="51">
        <f>VLOOKUP(B435,選択リスト!$A$2:$B$4,2,FALSE)</f>
        <v>2</v>
      </c>
      <c r="M435" s="51">
        <f>IFERROR(VLOOKUP(C435,選択リスト!$C$2:$D$8,2,FALSE),0)</f>
        <v>5</v>
      </c>
      <c r="N435" s="53">
        <v>2</v>
      </c>
      <c r="O435" s="53">
        <v>5</v>
      </c>
    </row>
    <row r="436" spans="1:15" ht="36" x14ac:dyDescent="0.45">
      <c r="A436" s="3">
        <v>434</v>
      </c>
      <c r="B436" s="3" t="s">
        <v>94</v>
      </c>
      <c r="C436" s="3" t="s">
        <v>286</v>
      </c>
      <c r="D436" s="1" t="s">
        <v>298</v>
      </c>
      <c r="E436" s="54" t="s">
        <v>437</v>
      </c>
      <c r="F436" s="55" t="s">
        <v>300</v>
      </c>
      <c r="G436" s="4">
        <v>37686</v>
      </c>
      <c r="H436" s="1" t="s">
        <v>1219</v>
      </c>
      <c r="I436" s="1" t="s">
        <v>1216</v>
      </c>
      <c r="J436" s="1" t="s">
        <v>301</v>
      </c>
      <c r="K436" s="52"/>
      <c r="L436" s="51">
        <f>VLOOKUP(B436,選択リスト!$A$2:$B$4,2,FALSE)</f>
        <v>2</v>
      </c>
      <c r="M436" s="51">
        <f>IFERROR(VLOOKUP(C436,選択リスト!$C$2:$D$8,2,FALSE),0)</f>
        <v>5</v>
      </c>
      <c r="N436" s="53">
        <v>2</v>
      </c>
      <c r="O436" s="53">
        <v>5</v>
      </c>
    </row>
    <row r="437" spans="1:15" ht="36" x14ac:dyDescent="0.45">
      <c r="A437" s="3">
        <v>435</v>
      </c>
      <c r="B437" s="58" t="s">
        <v>94</v>
      </c>
      <c r="C437" s="58" t="s">
        <v>286</v>
      </c>
      <c r="D437" s="66" t="s">
        <v>1694</v>
      </c>
      <c r="E437" s="66" t="s">
        <v>1695</v>
      </c>
      <c r="F437" s="58" t="s">
        <v>73</v>
      </c>
      <c r="G437" s="86">
        <v>37727</v>
      </c>
      <c r="H437" s="66" t="s">
        <v>1757</v>
      </c>
      <c r="I437" s="66" t="s">
        <v>1696</v>
      </c>
      <c r="J437" s="58" t="s">
        <v>1697</v>
      </c>
      <c r="K437" s="91"/>
      <c r="L437" s="51">
        <f>VLOOKUP(B437,選択リスト!$A$2:$B$4,2,FALSE)</f>
        <v>2</v>
      </c>
      <c r="M437" s="51">
        <f>IFERROR(VLOOKUP(C437,選択リスト!$C$2:$D$8,2,FALSE),0)</f>
        <v>5</v>
      </c>
      <c r="N437" s="53">
        <v>2</v>
      </c>
      <c r="O437" s="53">
        <v>5</v>
      </c>
    </row>
    <row r="438" spans="1:15" ht="36" x14ac:dyDescent="0.45">
      <c r="A438" s="3">
        <v>436</v>
      </c>
      <c r="B438" s="3" t="s">
        <v>94</v>
      </c>
      <c r="C438" s="3" t="s">
        <v>286</v>
      </c>
      <c r="D438" s="1" t="s">
        <v>298</v>
      </c>
      <c r="E438" s="54" t="s">
        <v>1023</v>
      </c>
      <c r="F438" s="55" t="s">
        <v>303</v>
      </c>
      <c r="G438" s="4">
        <v>37736</v>
      </c>
      <c r="H438" s="1" t="s">
        <v>1219</v>
      </c>
      <c r="I438" s="1" t="s">
        <v>1216</v>
      </c>
      <c r="J438" s="1" t="s">
        <v>301</v>
      </c>
      <c r="K438" s="52"/>
      <c r="L438" s="51">
        <f>VLOOKUP(B438,選択リスト!$A$2:$B$4,2,FALSE)</f>
        <v>2</v>
      </c>
      <c r="M438" s="51">
        <f>IFERROR(VLOOKUP(C438,選択リスト!$C$2:$D$8,2,FALSE),0)</f>
        <v>5</v>
      </c>
      <c r="N438" s="53">
        <v>2</v>
      </c>
      <c r="O438" s="53">
        <v>5</v>
      </c>
    </row>
    <row r="439" spans="1:15" ht="36" x14ac:dyDescent="0.45">
      <c r="A439" s="3">
        <v>437</v>
      </c>
      <c r="B439" s="58" t="s">
        <v>94</v>
      </c>
      <c r="C439" s="58" t="s">
        <v>286</v>
      </c>
      <c r="D439" s="66" t="s">
        <v>1569</v>
      </c>
      <c r="E439" s="66" t="s">
        <v>1570</v>
      </c>
      <c r="F439" s="58" t="s">
        <v>73</v>
      </c>
      <c r="G439" s="65">
        <v>37758</v>
      </c>
      <c r="H439" s="71" t="s">
        <v>1571</v>
      </c>
      <c r="I439" s="66" t="s">
        <v>1554</v>
      </c>
      <c r="J439" s="64" t="s">
        <v>1558</v>
      </c>
      <c r="K439" s="78" t="s">
        <v>1572</v>
      </c>
      <c r="L439" s="51">
        <f>VLOOKUP(B439,選択リスト!$A$2:$B$4,2,FALSE)</f>
        <v>2</v>
      </c>
      <c r="M439" s="51">
        <f>IFERROR(VLOOKUP(C439,選択リスト!$C$2:$D$8,2,FALSE),0)</f>
        <v>5</v>
      </c>
      <c r="N439" s="53">
        <v>2</v>
      </c>
      <c r="O439" s="53">
        <v>5</v>
      </c>
    </row>
    <row r="440" spans="1:15" ht="54" x14ac:dyDescent="0.45">
      <c r="A440" s="3">
        <v>438</v>
      </c>
      <c r="B440" s="58" t="s">
        <v>94</v>
      </c>
      <c r="C440" s="58" t="s">
        <v>286</v>
      </c>
      <c r="D440" s="70" t="s">
        <v>1573</v>
      </c>
      <c r="E440" s="66" t="s">
        <v>1577</v>
      </c>
      <c r="F440" s="58" t="s">
        <v>73</v>
      </c>
      <c r="G440" s="65">
        <v>37782</v>
      </c>
      <c r="H440" s="71" t="s">
        <v>1575</v>
      </c>
      <c r="I440" s="66" t="s">
        <v>1554</v>
      </c>
      <c r="J440" s="64" t="s">
        <v>1578</v>
      </c>
      <c r="K440" s="78" t="s">
        <v>1576</v>
      </c>
      <c r="L440" s="51">
        <f>VLOOKUP(B440,選択リスト!$A$2:$B$4,2,FALSE)</f>
        <v>2</v>
      </c>
      <c r="M440" s="51">
        <f>IFERROR(VLOOKUP(C440,選択リスト!$C$2:$D$8,2,FALSE),0)</f>
        <v>5</v>
      </c>
      <c r="N440" s="53">
        <v>2</v>
      </c>
      <c r="O440" s="53">
        <v>5</v>
      </c>
    </row>
    <row r="441" spans="1:15" ht="54" x14ac:dyDescent="0.45">
      <c r="A441" s="3">
        <v>439</v>
      </c>
      <c r="B441" s="58" t="s">
        <v>94</v>
      </c>
      <c r="C441" s="58" t="s">
        <v>286</v>
      </c>
      <c r="D441" s="70" t="s">
        <v>1573</v>
      </c>
      <c r="E441" s="66" t="s">
        <v>1579</v>
      </c>
      <c r="F441" s="58" t="s">
        <v>73</v>
      </c>
      <c r="G441" s="65">
        <v>37783</v>
      </c>
      <c r="H441" s="71" t="s">
        <v>1575</v>
      </c>
      <c r="I441" s="66" t="s">
        <v>1554</v>
      </c>
      <c r="J441" s="64" t="s">
        <v>1578</v>
      </c>
      <c r="K441" s="78" t="s">
        <v>1576</v>
      </c>
      <c r="L441" s="51">
        <f>VLOOKUP(B441,選択リスト!$A$2:$B$4,2,FALSE)</f>
        <v>2</v>
      </c>
      <c r="M441" s="51">
        <f>IFERROR(VLOOKUP(C441,選択リスト!$C$2:$D$8,2,FALSE),0)</f>
        <v>5</v>
      </c>
      <c r="N441" s="53">
        <v>2</v>
      </c>
      <c r="O441" s="53">
        <v>5</v>
      </c>
    </row>
    <row r="442" spans="1:15" ht="54" x14ac:dyDescent="0.45">
      <c r="A442" s="3">
        <v>440</v>
      </c>
      <c r="B442" s="58" t="s">
        <v>94</v>
      </c>
      <c r="C442" s="58" t="s">
        <v>286</v>
      </c>
      <c r="D442" s="66" t="s">
        <v>1679</v>
      </c>
      <c r="E442" s="66" t="s">
        <v>1680</v>
      </c>
      <c r="F442" s="58" t="s">
        <v>73</v>
      </c>
      <c r="G442" s="65">
        <v>37820</v>
      </c>
      <c r="H442" s="66" t="s">
        <v>1726</v>
      </c>
      <c r="I442" s="66" t="s">
        <v>1554</v>
      </c>
      <c r="J442" s="64" t="s">
        <v>1555</v>
      </c>
      <c r="K442" s="91" t="s">
        <v>1681</v>
      </c>
      <c r="L442" s="51">
        <f>VLOOKUP(B442,選択リスト!$A$2:$B$4,2,FALSE)</f>
        <v>2</v>
      </c>
      <c r="M442" s="51">
        <f>IFERROR(VLOOKUP(C442,選択リスト!$C$2:$D$8,2,FALSE),0)</f>
        <v>5</v>
      </c>
      <c r="N442" s="53">
        <v>2</v>
      </c>
      <c r="O442" s="53">
        <v>5</v>
      </c>
    </row>
    <row r="443" spans="1:15" ht="54" x14ac:dyDescent="0.45">
      <c r="A443" s="3">
        <v>441</v>
      </c>
      <c r="B443" s="58" t="s">
        <v>94</v>
      </c>
      <c r="C443" s="58" t="s">
        <v>286</v>
      </c>
      <c r="D443" s="66" t="s">
        <v>1679</v>
      </c>
      <c r="E443" s="66" t="s">
        <v>1682</v>
      </c>
      <c r="F443" s="58" t="s">
        <v>73</v>
      </c>
      <c r="G443" s="65">
        <v>37820</v>
      </c>
      <c r="H443" s="66" t="s">
        <v>1726</v>
      </c>
      <c r="I443" s="66" t="s">
        <v>1554</v>
      </c>
      <c r="J443" s="64" t="s">
        <v>1555</v>
      </c>
      <c r="K443" s="91" t="s">
        <v>1681</v>
      </c>
      <c r="L443" s="51">
        <f>VLOOKUP(B443,選択リスト!$A$2:$B$4,2,FALSE)</f>
        <v>2</v>
      </c>
      <c r="M443" s="51">
        <f>IFERROR(VLOOKUP(C443,選択リスト!$C$2:$D$8,2,FALSE),0)</f>
        <v>5</v>
      </c>
      <c r="N443" s="53">
        <v>2</v>
      </c>
      <c r="O443" s="53">
        <v>5</v>
      </c>
    </row>
    <row r="444" spans="1:15" ht="54" x14ac:dyDescent="0.45">
      <c r="A444" s="3">
        <v>442</v>
      </c>
      <c r="B444" s="58" t="s">
        <v>94</v>
      </c>
      <c r="C444" s="58" t="s">
        <v>286</v>
      </c>
      <c r="D444" s="66" t="s">
        <v>1679</v>
      </c>
      <c r="E444" s="66" t="s">
        <v>1683</v>
      </c>
      <c r="F444" s="58" t="s">
        <v>73</v>
      </c>
      <c r="G444" s="65">
        <v>37820</v>
      </c>
      <c r="H444" s="66" t="s">
        <v>1726</v>
      </c>
      <c r="I444" s="66" t="s">
        <v>1554</v>
      </c>
      <c r="J444" s="64" t="s">
        <v>1561</v>
      </c>
      <c r="K444" s="91" t="s">
        <v>1684</v>
      </c>
      <c r="L444" s="51">
        <f>VLOOKUP(B444,選択リスト!$A$2:$B$4,2,FALSE)</f>
        <v>2</v>
      </c>
      <c r="M444" s="51">
        <f>IFERROR(VLOOKUP(C444,選択リスト!$C$2:$D$8,2,FALSE),0)</f>
        <v>5</v>
      </c>
      <c r="N444" s="53">
        <v>2</v>
      </c>
      <c r="O444" s="53">
        <v>5</v>
      </c>
    </row>
    <row r="445" spans="1:15" ht="54" x14ac:dyDescent="0.45">
      <c r="A445" s="3">
        <v>443</v>
      </c>
      <c r="B445" s="58" t="s">
        <v>94</v>
      </c>
      <c r="C445" s="58" t="s">
        <v>286</v>
      </c>
      <c r="D445" s="66" t="s">
        <v>1679</v>
      </c>
      <c r="E445" s="66" t="s">
        <v>1685</v>
      </c>
      <c r="F445" s="58" t="s">
        <v>73</v>
      </c>
      <c r="G445" s="65">
        <v>37820</v>
      </c>
      <c r="H445" s="66" t="s">
        <v>1726</v>
      </c>
      <c r="I445" s="66" t="s">
        <v>1554</v>
      </c>
      <c r="J445" s="64" t="s">
        <v>1561</v>
      </c>
      <c r="K445" s="91" t="s">
        <v>1684</v>
      </c>
      <c r="L445" s="51">
        <f>VLOOKUP(B445,選択リスト!$A$2:$B$4,2,FALSE)</f>
        <v>2</v>
      </c>
      <c r="M445" s="51">
        <f>IFERROR(VLOOKUP(C445,選択リスト!$C$2:$D$8,2,FALSE),0)</f>
        <v>5</v>
      </c>
      <c r="N445" s="53">
        <v>2</v>
      </c>
      <c r="O445" s="53">
        <v>5</v>
      </c>
    </row>
    <row r="446" spans="1:15" ht="54" x14ac:dyDescent="0.45">
      <c r="A446" s="3">
        <v>444</v>
      </c>
      <c r="B446" s="58" t="s">
        <v>94</v>
      </c>
      <c r="C446" s="58" t="s">
        <v>286</v>
      </c>
      <c r="D446" s="66" t="s">
        <v>1679</v>
      </c>
      <c r="E446" s="66" t="s">
        <v>1686</v>
      </c>
      <c r="F446" s="58" t="s">
        <v>73</v>
      </c>
      <c r="G446" s="65">
        <v>37820</v>
      </c>
      <c r="H446" s="66" t="s">
        <v>1726</v>
      </c>
      <c r="I446" s="66" t="s">
        <v>1554</v>
      </c>
      <c r="J446" s="64" t="s">
        <v>1561</v>
      </c>
      <c r="K446" s="91" t="s">
        <v>1684</v>
      </c>
      <c r="L446" s="51">
        <f>VLOOKUP(B446,選択リスト!$A$2:$B$4,2,FALSE)</f>
        <v>2</v>
      </c>
      <c r="M446" s="51">
        <f>IFERROR(VLOOKUP(C446,選択リスト!$C$2:$D$8,2,FALSE),0)</f>
        <v>5</v>
      </c>
      <c r="N446" s="53">
        <v>2</v>
      </c>
      <c r="O446" s="53">
        <v>5</v>
      </c>
    </row>
    <row r="447" spans="1:15" ht="54" x14ac:dyDescent="0.45">
      <c r="A447" s="3">
        <v>445</v>
      </c>
      <c r="B447" s="58" t="s">
        <v>94</v>
      </c>
      <c r="C447" s="58" t="s">
        <v>286</v>
      </c>
      <c r="D447" s="70" t="s">
        <v>1573</v>
      </c>
      <c r="E447" s="66" t="s">
        <v>1574</v>
      </c>
      <c r="F447" s="58" t="s">
        <v>73</v>
      </c>
      <c r="G447" s="65">
        <v>37825</v>
      </c>
      <c r="H447" s="71" t="s">
        <v>1575</v>
      </c>
      <c r="I447" s="66" t="s">
        <v>1554</v>
      </c>
      <c r="J447" s="64" t="s">
        <v>1558</v>
      </c>
      <c r="K447" s="78" t="s">
        <v>1576</v>
      </c>
      <c r="L447" s="51">
        <f>VLOOKUP(B447,選択リスト!$A$2:$B$4,2,FALSE)</f>
        <v>2</v>
      </c>
      <c r="M447" s="51">
        <f>IFERROR(VLOOKUP(C447,選択リスト!$C$2:$D$8,2,FALSE),0)</f>
        <v>5</v>
      </c>
      <c r="N447" s="53">
        <v>2</v>
      </c>
      <c r="O447" s="53">
        <v>5</v>
      </c>
    </row>
    <row r="448" spans="1:15" ht="36" x14ac:dyDescent="0.45">
      <c r="A448" s="3">
        <v>446</v>
      </c>
      <c r="B448" s="3" t="s">
        <v>94</v>
      </c>
      <c r="C448" s="3" t="s">
        <v>286</v>
      </c>
      <c r="D448" s="1" t="s">
        <v>298</v>
      </c>
      <c r="E448" s="54" t="s">
        <v>438</v>
      </c>
      <c r="F448" s="55" t="s">
        <v>300</v>
      </c>
      <c r="G448" s="4">
        <v>37880</v>
      </c>
      <c r="H448" s="1" t="s">
        <v>1219</v>
      </c>
      <c r="I448" s="1" t="s">
        <v>1216</v>
      </c>
      <c r="J448" s="1" t="s">
        <v>301</v>
      </c>
      <c r="K448" s="52"/>
      <c r="L448" s="51">
        <f>VLOOKUP(B448,選択リスト!$A$2:$B$4,2,FALSE)</f>
        <v>2</v>
      </c>
      <c r="M448" s="51">
        <f>IFERROR(VLOOKUP(C448,選択リスト!$C$2:$D$8,2,FALSE),0)</f>
        <v>5</v>
      </c>
      <c r="N448" s="53">
        <v>2</v>
      </c>
      <c r="O448" s="53">
        <v>5</v>
      </c>
    </row>
    <row r="449" spans="1:15" ht="36" x14ac:dyDescent="0.45">
      <c r="A449" s="3">
        <v>447</v>
      </c>
      <c r="B449" s="3" t="s">
        <v>94</v>
      </c>
      <c r="C449" s="3" t="s">
        <v>286</v>
      </c>
      <c r="D449" s="1" t="s">
        <v>298</v>
      </c>
      <c r="E449" s="54" t="s">
        <v>439</v>
      </c>
      <c r="F449" s="55" t="s">
        <v>303</v>
      </c>
      <c r="G449" s="4">
        <v>37888</v>
      </c>
      <c r="H449" s="1" t="s">
        <v>1219</v>
      </c>
      <c r="I449" s="1" t="s">
        <v>1216</v>
      </c>
      <c r="J449" s="1" t="s">
        <v>301</v>
      </c>
      <c r="K449" s="52"/>
      <c r="L449" s="51">
        <f>VLOOKUP(B449,選択リスト!$A$2:$B$4,2,FALSE)</f>
        <v>2</v>
      </c>
      <c r="M449" s="51">
        <f>IFERROR(VLOOKUP(C449,選択リスト!$C$2:$D$8,2,FALSE),0)</f>
        <v>5</v>
      </c>
      <c r="N449" s="53">
        <v>2</v>
      </c>
      <c r="O449" s="53">
        <v>5</v>
      </c>
    </row>
    <row r="450" spans="1:15" ht="54" x14ac:dyDescent="0.45">
      <c r="A450" s="3">
        <v>448</v>
      </c>
      <c r="B450" s="58" t="s">
        <v>94</v>
      </c>
      <c r="C450" s="58" t="s">
        <v>286</v>
      </c>
      <c r="D450" s="66" t="s">
        <v>1679</v>
      </c>
      <c r="E450" s="66" t="s">
        <v>1687</v>
      </c>
      <c r="F450" s="58" t="s">
        <v>73</v>
      </c>
      <c r="G450" s="65">
        <v>37921</v>
      </c>
      <c r="H450" s="66" t="s">
        <v>1726</v>
      </c>
      <c r="I450" s="66" t="s">
        <v>1554</v>
      </c>
      <c r="J450" s="64" t="s">
        <v>1561</v>
      </c>
      <c r="K450" s="91" t="s">
        <v>1684</v>
      </c>
      <c r="L450" s="51">
        <f>VLOOKUP(B450,選択リスト!$A$2:$B$4,2,FALSE)</f>
        <v>2</v>
      </c>
      <c r="M450" s="51">
        <f>IFERROR(VLOOKUP(C450,選択リスト!$C$2:$D$8,2,FALSE),0)</f>
        <v>5</v>
      </c>
      <c r="N450" s="53">
        <v>2</v>
      </c>
      <c r="O450" s="53">
        <v>5</v>
      </c>
    </row>
    <row r="451" spans="1:15" ht="54" x14ac:dyDescent="0.45">
      <c r="A451" s="3">
        <v>449</v>
      </c>
      <c r="B451" s="58" t="s">
        <v>94</v>
      </c>
      <c r="C451" s="58" t="s">
        <v>286</v>
      </c>
      <c r="D451" s="66" t="s">
        <v>1679</v>
      </c>
      <c r="E451" s="66" t="s">
        <v>1688</v>
      </c>
      <c r="F451" s="58" t="s">
        <v>73</v>
      </c>
      <c r="G451" s="65">
        <v>37921</v>
      </c>
      <c r="H451" s="66" t="s">
        <v>1726</v>
      </c>
      <c r="I451" s="66" t="s">
        <v>1554</v>
      </c>
      <c r="J451" s="64" t="s">
        <v>1561</v>
      </c>
      <c r="K451" s="91" t="s">
        <v>1684</v>
      </c>
      <c r="L451" s="51">
        <f>VLOOKUP(B451,選択リスト!$A$2:$B$4,2,FALSE)</f>
        <v>2</v>
      </c>
      <c r="M451" s="51">
        <f>IFERROR(VLOOKUP(C451,選択リスト!$C$2:$D$8,2,FALSE),0)</f>
        <v>5</v>
      </c>
      <c r="N451" s="53">
        <v>2</v>
      </c>
      <c r="O451" s="53">
        <v>5</v>
      </c>
    </row>
    <row r="452" spans="1:15" ht="36" x14ac:dyDescent="0.45">
      <c r="A452" s="3">
        <v>450</v>
      </c>
      <c r="B452" s="3" t="s">
        <v>94</v>
      </c>
      <c r="C452" s="3" t="s">
        <v>286</v>
      </c>
      <c r="D452" s="1" t="s">
        <v>298</v>
      </c>
      <c r="E452" s="54" t="s">
        <v>440</v>
      </c>
      <c r="F452" s="55" t="s">
        <v>303</v>
      </c>
      <c r="G452" s="4">
        <v>37930</v>
      </c>
      <c r="H452" s="1" t="s">
        <v>1219</v>
      </c>
      <c r="I452" s="1" t="s">
        <v>1216</v>
      </c>
      <c r="J452" s="1" t="s">
        <v>301</v>
      </c>
      <c r="K452" s="52"/>
      <c r="L452" s="51">
        <f>VLOOKUP(B452,選択リスト!$A$2:$B$4,2,FALSE)</f>
        <v>2</v>
      </c>
      <c r="M452" s="51">
        <f>IFERROR(VLOOKUP(C452,選択リスト!$C$2:$D$8,2,FALSE),0)</f>
        <v>5</v>
      </c>
      <c r="N452" s="53">
        <v>2</v>
      </c>
      <c r="O452" s="53">
        <v>5</v>
      </c>
    </row>
    <row r="453" spans="1:15" ht="36" x14ac:dyDescent="0.45">
      <c r="A453" s="3">
        <v>451</v>
      </c>
      <c r="B453" s="3" t="s">
        <v>94</v>
      </c>
      <c r="C453" s="3" t="s">
        <v>286</v>
      </c>
      <c r="D453" s="1" t="s">
        <v>298</v>
      </c>
      <c r="E453" s="54" t="s">
        <v>1044</v>
      </c>
      <c r="F453" s="55" t="s">
        <v>303</v>
      </c>
      <c r="G453" s="4">
        <v>37939</v>
      </c>
      <c r="H453" s="1" t="s">
        <v>1219</v>
      </c>
      <c r="I453" s="1" t="s">
        <v>1216</v>
      </c>
      <c r="J453" s="1" t="s">
        <v>301</v>
      </c>
      <c r="K453" s="52"/>
      <c r="L453" s="51">
        <f>VLOOKUP(B453,選択リスト!$A$2:$B$4,2,FALSE)</f>
        <v>2</v>
      </c>
      <c r="M453" s="51">
        <f>IFERROR(VLOOKUP(C453,選択リスト!$C$2:$D$8,2,FALSE),0)</f>
        <v>5</v>
      </c>
      <c r="N453" s="53">
        <v>2</v>
      </c>
      <c r="O453" s="53">
        <v>5</v>
      </c>
    </row>
    <row r="454" spans="1:15" ht="36" x14ac:dyDescent="0.45">
      <c r="A454" s="3">
        <v>452</v>
      </c>
      <c r="B454" s="3" t="s">
        <v>94</v>
      </c>
      <c r="C454" s="3" t="s">
        <v>286</v>
      </c>
      <c r="D454" s="1" t="s">
        <v>298</v>
      </c>
      <c r="E454" s="54" t="s">
        <v>441</v>
      </c>
      <c r="F454" s="55" t="s">
        <v>303</v>
      </c>
      <c r="G454" s="4">
        <v>37974</v>
      </c>
      <c r="H454" s="1" t="s">
        <v>1219</v>
      </c>
      <c r="I454" s="1" t="s">
        <v>1216</v>
      </c>
      <c r="J454" s="1" t="s">
        <v>301</v>
      </c>
      <c r="K454" s="52"/>
      <c r="L454" s="51">
        <f>VLOOKUP(B454,選択リスト!$A$2:$B$4,2,FALSE)</f>
        <v>2</v>
      </c>
      <c r="M454" s="51">
        <f>IFERROR(VLOOKUP(C454,選択リスト!$C$2:$D$8,2,FALSE),0)</f>
        <v>5</v>
      </c>
      <c r="N454" s="53">
        <v>2</v>
      </c>
      <c r="O454" s="53">
        <v>5</v>
      </c>
    </row>
    <row r="455" spans="1:15" ht="36" x14ac:dyDescent="0.45">
      <c r="A455" s="3">
        <v>453</v>
      </c>
      <c r="B455" s="3" t="s">
        <v>94</v>
      </c>
      <c r="C455" s="3" t="s">
        <v>286</v>
      </c>
      <c r="D455" s="1" t="s">
        <v>298</v>
      </c>
      <c r="E455" s="54" t="s">
        <v>1064</v>
      </c>
      <c r="F455" s="55" t="s">
        <v>303</v>
      </c>
      <c r="G455" s="4">
        <v>37974</v>
      </c>
      <c r="H455" s="1" t="s">
        <v>1219</v>
      </c>
      <c r="I455" s="1" t="s">
        <v>1216</v>
      </c>
      <c r="J455" s="1" t="s">
        <v>301</v>
      </c>
      <c r="K455" s="52"/>
      <c r="L455" s="51">
        <f>VLOOKUP(B455,選択リスト!$A$2:$B$4,2,FALSE)</f>
        <v>2</v>
      </c>
      <c r="M455" s="51">
        <f>IFERROR(VLOOKUP(C455,選択リスト!$C$2:$D$8,2,FALSE),0)</f>
        <v>5</v>
      </c>
      <c r="N455" s="53">
        <v>2</v>
      </c>
      <c r="O455" s="53">
        <v>5</v>
      </c>
    </row>
    <row r="456" spans="1:15" ht="36" x14ac:dyDescent="0.45">
      <c r="A456" s="3">
        <v>454</v>
      </c>
      <c r="B456" s="3" t="s">
        <v>94</v>
      </c>
      <c r="C456" s="3" t="s">
        <v>286</v>
      </c>
      <c r="D456" s="1" t="s">
        <v>298</v>
      </c>
      <c r="E456" s="54" t="s">
        <v>442</v>
      </c>
      <c r="F456" s="55" t="s">
        <v>303</v>
      </c>
      <c r="G456" s="4">
        <v>38013</v>
      </c>
      <c r="H456" s="1" t="s">
        <v>1219</v>
      </c>
      <c r="I456" s="1" t="s">
        <v>1216</v>
      </c>
      <c r="J456" s="1" t="s">
        <v>301</v>
      </c>
      <c r="K456" s="52"/>
      <c r="L456" s="51">
        <f>VLOOKUP(B456,選択リスト!$A$2:$B$4,2,FALSE)</f>
        <v>2</v>
      </c>
      <c r="M456" s="51">
        <f>IFERROR(VLOOKUP(C456,選択リスト!$C$2:$D$8,2,FALSE),0)</f>
        <v>5</v>
      </c>
      <c r="N456" s="53">
        <v>2</v>
      </c>
      <c r="O456" s="53">
        <v>5</v>
      </c>
    </row>
    <row r="457" spans="1:15" ht="36" x14ac:dyDescent="0.45">
      <c r="A457" s="3">
        <v>455</v>
      </c>
      <c r="B457" s="3" t="s">
        <v>94</v>
      </c>
      <c r="C457" s="3" t="s">
        <v>286</v>
      </c>
      <c r="D457" s="1" t="s">
        <v>298</v>
      </c>
      <c r="E457" s="54" t="s">
        <v>443</v>
      </c>
      <c r="F457" s="55" t="s">
        <v>300</v>
      </c>
      <c r="G457" s="4">
        <v>38070</v>
      </c>
      <c r="H457" s="1" t="s">
        <v>1219</v>
      </c>
      <c r="I457" s="1" t="s">
        <v>1216</v>
      </c>
      <c r="J457" s="1" t="s">
        <v>301</v>
      </c>
      <c r="K457" s="52"/>
      <c r="L457" s="51">
        <f>VLOOKUP(B457,選択リスト!$A$2:$B$4,2,FALSE)</f>
        <v>2</v>
      </c>
      <c r="M457" s="51">
        <f>IFERROR(VLOOKUP(C457,選択リスト!$C$2:$D$8,2,FALSE),0)</f>
        <v>5</v>
      </c>
      <c r="N457" s="53">
        <v>2</v>
      </c>
      <c r="O457" s="53">
        <v>5</v>
      </c>
    </row>
    <row r="458" spans="1:15" ht="36" x14ac:dyDescent="0.45">
      <c r="A458" s="3">
        <v>456</v>
      </c>
      <c r="B458" s="3" t="s">
        <v>94</v>
      </c>
      <c r="C458" s="3" t="s">
        <v>286</v>
      </c>
      <c r="D458" s="1" t="s">
        <v>298</v>
      </c>
      <c r="E458" s="54" t="s">
        <v>444</v>
      </c>
      <c r="F458" s="55" t="s">
        <v>300</v>
      </c>
      <c r="G458" s="4">
        <v>38107</v>
      </c>
      <c r="H458" s="1" t="s">
        <v>1219</v>
      </c>
      <c r="I458" s="1" t="s">
        <v>1216</v>
      </c>
      <c r="J458" s="1" t="s">
        <v>301</v>
      </c>
      <c r="K458" s="52"/>
      <c r="L458" s="51">
        <f>VLOOKUP(B458,選択リスト!$A$2:$B$4,2,FALSE)</f>
        <v>2</v>
      </c>
      <c r="M458" s="51">
        <f>IFERROR(VLOOKUP(C458,選択リスト!$C$2:$D$8,2,FALSE),0)</f>
        <v>5</v>
      </c>
      <c r="N458" s="53">
        <v>2</v>
      </c>
      <c r="O458" s="53">
        <v>5</v>
      </c>
    </row>
    <row r="459" spans="1:15" ht="36" x14ac:dyDescent="0.45">
      <c r="A459" s="3">
        <v>457</v>
      </c>
      <c r="B459" s="3" t="s">
        <v>94</v>
      </c>
      <c r="C459" s="3" t="s">
        <v>286</v>
      </c>
      <c r="D459" s="1" t="s">
        <v>298</v>
      </c>
      <c r="E459" s="54" t="s">
        <v>1065</v>
      </c>
      <c r="F459" s="55" t="s">
        <v>303</v>
      </c>
      <c r="G459" s="4">
        <v>38139</v>
      </c>
      <c r="H459" s="1" t="s">
        <v>1219</v>
      </c>
      <c r="I459" s="1" t="s">
        <v>1216</v>
      </c>
      <c r="J459" s="1" t="s">
        <v>301</v>
      </c>
      <c r="K459" s="52"/>
      <c r="L459" s="51">
        <f>VLOOKUP(B459,選択リスト!$A$2:$B$4,2,FALSE)</f>
        <v>2</v>
      </c>
      <c r="M459" s="51">
        <f>IFERROR(VLOOKUP(C459,選択リスト!$C$2:$D$8,2,FALSE),0)</f>
        <v>5</v>
      </c>
      <c r="N459" s="53">
        <v>2</v>
      </c>
      <c r="O459" s="53">
        <v>5</v>
      </c>
    </row>
    <row r="460" spans="1:15" ht="36" x14ac:dyDescent="0.45">
      <c r="A460" s="3">
        <v>458</v>
      </c>
      <c r="B460" s="3" t="s">
        <v>94</v>
      </c>
      <c r="C460" s="3" t="s">
        <v>286</v>
      </c>
      <c r="D460" s="1" t="s">
        <v>298</v>
      </c>
      <c r="E460" s="54" t="s">
        <v>1112</v>
      </c>
      <c r="F460" s="55" t="s">
        <v>300</v>
      </c>
      <c r="G460" s="4">
        <v>38156</v>
      </c>
      <c r="H460" s="1" t="s">
        <v>1219</v>
      </c>
      <c r="I460" s="1" t="s">
        <v>1216</v>
      </c>
      <c r="J460" s="1" t="s">
        <v>301</v>
      </c>
      <c r="K460" s="52"/>
      <c r="L460" s="51">
        <f>VLOOKUP(B460,選択リスト!$A$2:$B$4,2,FALSE)</f>
        <v>2</v>
      </c>
      <c r="M460" s="51">
        <f>IFERROR(VLOOKUP(C460,選択リスト!$C$2:$D$8,2,FALSE),0)</f>
        <v>5</v>
      </c>
      <c r="N460" s="53">
        <v>2</v>
      </c>
      <c r="O460" s="53">
        <v>5</v>
      </c>
    </row>
    <row r="461" spans="1:15" ht="36" x14ac:dyDescent="0.45">
      <c r="A461" s="3">
        <v>459</v>
      </c>
      <c r="B461" s="3" t="s">
        <v>94</v>
      </c>
      <c r="C461" s="3" t="s">
        <v>286</v>
      </c>
      <c r="D461" s="1" t="s">
        <v>298</v>
      </c>
      <c r="E461" s="54" t="s">
        <v>1113</v>
      </c>
      <c r="F461" s="55" t="s">
        <v>303</v>
      </c>
      <c r="G461" s="4">
        <v>38230</v>
      </c>
      <c r="H461" s="1" t="s">
        <v>1219</v>
      </c>
      <c r="I461" s="1" t="s">
        <v>1216</v>
      </c>
      <c r="J461" s="1" t="s">
        <v>301</v>
      </c>
      <c r="K461" s="52"/>
      <c r="L461" s="51">
        <f>VLOOKUP(B461,選択リスト!$A$2:$B$4,2,FALSE)</f>
        <v>2</v>
      </c>
      <c r="M461" s="51">
        <f>IFERROR(VLOOKUP(C461,選択リスト!$C$2:$D$8,2,FALSE),0)</f>
        <v>5</v>
      </c>
      <c r="N461" s="53">
        <v>2</v>
      </c>
      <c r="O461" s="53">
        <v>5</v>
      </c>
    </row>
    <row r="462" spans="1:15" ht="36" x14ac:dyDescent="0.45">
      <c r="A462" s="3">
        <v>460</v>
      </c>
      <c r="B462" s="3" t="s">
        <v>94</v>
      </c>
      <c r="C462" s="3" t="s">
        <v>286</v>
      </c>
      <c r="D462" s="1" t="s">
        <v>298</v>
      </c>
      <c r="E462" s="54" t="s">
        <v>445</v>
      </c>
      <c r="F462" s="55" t="s">
        <v>303</v>
      </c>
      <c r="G462" s="4">
        <v>38231</v>
      </c>
      <c r="H462" s="1" t="s">
        <v>1219</v>
      </c>
      <c r="I462" s="1" t="s">
        <v>1216</v>
      </c>
      <c r="J462" s="1" t="s">
        <v>301</v>
      </c>
      <c r="K462" s="52"/>
      <c r="L462" s="51">
        <f>VLOOKUP(B462,選択リスト!$A$2:$B$4,2,FALSE)</f>
        <v>2</v>
      </c>
      <c r="M462" s="51">
        <f>IFERROR(VLOOKUP(C462,選択リスト!$C$2:$D$8,2,FALSE),0)</f>
        <v>5</v>
      </c>
      <c r="N462" s="53">
        <v>2</v>
      </c>
      <c r="O462" s="53">
        <v>5</v>
      </c>
    </row>
    <row r="463" spans="1:15" ht="36" x14ac:dyDescent="0.45">
      <c r="A463" s="3">
        <v>461</v>
      </c>
      <c r="B463" s="3" t="s">
        <v>94</v>
      </c>
      <c r="C463" s="3" t="s">
        <v>286</v>
      </c>
      <c r="D463" s="1" t="s">
        <v>298</v>
      </c>
      <c r="E463" s="54" t="s">
        <v>1066</v>
      </c>
      <c r="F463" s="55" t="s">
        <v>303</v>
      </c>
      <c r="G463" s="4">
        <v>38247</v>
      </c>
      <c r="H463" s="1" t="s">
        <v>1219</v>
      </c>
      <c r="I463" s="1" t="s">
        <v>1216</v>
      </c>
      <c r="J463" s="1" t="s">
        <v>301</v>
      </c>
      <c r="K463" s="52"/>
      <c r="L463" s="51">
        <f>VLOOKUP(B463,選択リスト!$A$2:$B$4,2,FALSE)</f>
        <v>2</v>
      </c>
      <c r="M463" s="51">
        <f>IFERROR(VLOOKUP(C463,選択リスト!$C$2:$D$8,2,FALSE),0)</f>
        <v>5</v>
      </c>
      <c r="N463" s="53">
        <v>2</v>
      </c>
      <c r="O463" s="53">
        <v>5</v>
      </c>
    </row>
    <row r="464" spans="1:15" ht="36" x14ac:dyDescent="0.45">
      <c r="A464" s="3">
        <v>462</v>
      </c>
      <c r="B464" s="3" t="s">
        <v>94</v>
      </c>
      <c r="C464" s="3" t="s">
        <v>286</v>
      </c>
      <c r="D464" s="1" t="s">
        <v>298</v>
      </c>
      <c r="E464" s="54" t="s">
        <v>1067</v>
      </c>
      <c r="F464" s="55" t="s">
        <v>303</v>
      </c>
      <c r="G464" s="4">
        <v>38278</v>
      </c>
      <c r="H464" s="1" t="s">
        <v>1219</v>
      </c>
      <c r="I464" s="1" t="s">
        <v>1216</v>
      </c>
      <c r="J464" s="1" t="s">
        <v>301</v>
      </c>
      <c r="K464" s="52"/>
      <c r="L464" s="51">
        <f>VLOOKUP(B464,選択リスト!$A$2:$B$4,2,FALSE)</f>
        <v>2</v>
      </c>
      <c r="M464" s="51">
        <f>IFERROR(VLOOKUP(C464,選択リスト!$C$2:$D$8,2,FALSE),0)</f>
        <v>5</v>
      </c>
      <c r="N464" s="53">
        <v>2</v>
      </c>
      <c r="O464" s="53">
        <v>5</v>
      </c>
    </row>
    <row r="465" spans="1:15" ht="36" x14ac:dyDescent="0.45">
      <c r="A465" s="3">
        <v>463</v>
      </c>
      <c r="B465" s="58" t="s">
        <v>94</v>
      </c>
      <c r="C465" s="58" t="s">
        <v>286</v>
      </c>
      <c r="D465" s="66" t="s">
        <v>1674</v>
      </c>
      <c r="E465" s="66" t="s">
        <v>1675</v>
      </c>
      <c r="F465" s="58" t="s">
        <v>73</v>
      </c>
      <c r="G465" s="65">
        <v>38301</v>
      </c>
      <c r="H465" s="66" t="s">
        <v>1676</v>
      </c>
      <c r="I465" s="66" t="s">
        <v>1554</v>
      </c>
      <c r="J465" s="64" t="s">
        <v>1578</v>
      </c>
      <c r="K465" s="61"/>
      <c r="L465" s="51">
        <f>VLOOKUP(B465,選択リスト!$A$2:$B$4,2,FALSE)</f>
        <v>2</v>
      </c>
      <c r="M465" s="51">
        <f>IFERROR(VLOOKUP(C465,選択リスト!$C$2:$D$8,2,FALSE),0)</f>
        <v>5</v>
      </c>
      <c r="N465" s="53">
        <v>2</v>
      </c>
      <c r="O465" s="53">
        <v>5</v>
      </c>
    </row>
    <row r="466" spans="1:15" ht="36" x14ac:dyDescent="0.45">
      <c r="A466" s="3">
        <v>464</v>
      </c>
      <c r="B466" s="3" t="s">
        <v>94</v>
      </c>
      <c r="C466" s="3" t="s">
        <v>286</v>
      </c>
      <c r="D466" s="1" t="s">
        <v>298</v>
      </c>
      <c r="E466" s="54" t="s">
        <v>1114</v>
      </c>
      <c r="F466" s="55" t="s">
        <v>303</v>
      </c>
      <c r="G466" s="4">
        <v>38317</v>
      </c>
      <c r="H466" s="1" t="s">
        <v>1219</v>
      </c>
      <c r="I466" s="1" t="s">
        <v>1216</v>
      </c>
      <c r="J466" s="1" t="s">
        <v>301</v>
      </c>
      <c r="K466" s="52"/>
      <c r="L466" s="51">
        <f>VLOOKUP(B466,選択リスト!$A$2:$B$4,2,FALSE)</f>
        <v>2</v>
      </c>
      <c r="M466" s="51">
        <f>IFERROR(VLOOKUP(C466,選択リスト!$C$2:$D$8,2,FALSE),0)</f>
        <v>5</v>
      </c>
      <c r="N466" s="53">
        <v>2</v>
      </c>
      <c r="O466" s="53">
        <v>5</v>
      </c>
    </row>
    <row r="467" spans="1:15" ht="36" x14ac:dyDescent="0.45">
      <c r="A467" s="3">
        <v>465</v>
      </c>
      <c r="B467" s="3" t="s">
        <v>94</v>
      </c>
      <c r="C467" s="3" t="s">
        <v>286</v>
      </c>
      <c r="D467" s="1" t="s">
        <v>298</v>
      </c>
      <c r="E467" s="54" t="s">
        <v>1068</v>
      </c>
      <c r="F467" s="55" t="s">
        <v>303</v>
      </c>
      <c r="G467" s="4">
        <v>38320</v>
      </c>
      <c r="H467" s="1" t="s">
        <v>1219</v>
      </c>
      <c r="I467" s="1" t="s">
        <v>1216</v>
      </c>
      <c r="J467" s="1" t="s">
        <v>301</v>
      </c>
      <c r="K467" s="52"/>
      <c r="L467" s="51">
        <f>VLOOKUP(B467,選択リスト!$A$2:$B$4,2,FALSE)</f>
        <v>2</v>
      </c>
      <c r="M467" s="51">
        <f>IFERROR(VLOOKUP(C467,選択リスト!$C$2:$D$8,2,FALSE),0)</f>
        <v>5</v>
      </c>
      <c r="N467" s="53">
        <v>2</v>
      </c>
      <c r="O467" s="53">
        <v>5</v>
      </c>
    </row>
    <row r="468" spans="1:15" ht="36" x14ac:dyDescent="0.45">
      <c r="A468" s="3">
        <v>466</v>
      </c>
      <c r="B468" s="3" t="s">
        <v>94</v>
      </c>
      <c r="C468" s="3" t="s">
        <v>286</v>
      </c>
      <c r="D468" s="1" t="s">
        <v>298</v>
      </c>
      <c r="E468" s="54" t="s">
        <v>1069</v>
      </c>
      <c r="F468" s="55" t="s">
        <v>303</v>
      </c>
      <c r="G468" s="4">
        <v>38321</v>
      </c>
      <c r="H468" s="1" t="s">
        <v>1219</v>
      </c>
      <c r="I468" s="1" t="s">
        <v>1216</v>
      </c>
      <c r="J468" s="1" t="s">
        <v>301</v>
      </c>
      <c r="K468" s="52"/>
      <c r="L468" s="51">
        <f>VLOOKUP(B468,選択リスト!$A$2:$B$4,2,FALSE)</f>
        <v>2</v>
      </c>
      <c r="M468" s="51">
        <f>IFERROR(VLOOKUP(C468,選択リスト!$C$2:$D$8,2,FALSE),0)</f>
        <v>5</v>
      </c>
      <c r="N468" s="53">
        <v>2</v>
      </c>
      <c r="O468" s="53">
        <v>5</v>
      </c>
    </row>
    <row r="469" spans="1:15" ht="36" x14ac:dyDescent="0.45">
      <c r="A469" s="3">
        <v>467</v>
      </c>
      <c r="B469" s="3" t="s">
        <v>94</v>
      </c>
      <c r="C469" s="3" t="s">
        <v>286</v>
      </c>
      <c r="D469" s="1" t="s">
        <v>298</v>
      </c>
      <c r="E469" s="54" t="s">
        <v>446</v>
      </c>
      <c r="F469" s="55" t="s">
        <v>303</v>
      </c>
      <c r="G469" s="4">
        <v>38322</v>
      </c>
      <c r="H469" s="1" t="s">
        <v>1219</v>
      </c>
      <c r="I469" s="1" t="s">
        <v>1216</v>
      </c>
      <c r="J469" s="1" t="s">
        <v>301</v>
      </c>
      <c r="K469" s="52"/>
      <c r="L469" s="51">
        <f>VLOOKUP(B469,選択リスト!$A$2:$B$4,2,FALSE)</f>
        <v>2</v>
      </c>
      <c r="M469" s="51">
        <f>IFERROR(VLOOKUP(C469,選択リスト!$C$2:$D$8,2,FALSE),0)</f>
        <v>5</v>
      </c>
      <c r="N469" s="53">
        <v>2</v>
      </c>
      <c r="O469" s="53">
        <v>5</v>
      </c>
    </row>
    <row r="470" spans="1:15" ht="36" x14ac:dyDescent="0.45">
      <c r="A470" s="3">
        <v>468</v>
      </c>
      <c r="B470" s="3" t="s">
        <v>94</v>
      </c>
      <c r="C470" s="3" t="s">
        <v>286</v>
      </c>
      <c r="D470" s="1" t="s">
        <v>298</v>
      </c>
      <c r="E470" s="54" t="s">
        <v>1067</v>
      </c>
      <c r="F470" s="55" t="s">
        <v>303</v>
      </c>
      <c r="G470" s="4">
        <v>38348</v>
      </c>
      <c r="H470" s="1" t="s">
        <v>1219</v>
      </c>
      <c r="I470" s="1" t="s">
        <v>1216</v>
      </c>
      <c r="J470" s="1" t="s">
        <v>301</v>
      </c>
      <c r="K470" s="52"/>
      <c r="L470" s="51">
        <f>VLOOKUP(B470,選択リスト!$A$2:$B$4,2,FALSE)</f>
        <v>2</v>
      </c>
      <c r="M470" s="51">
        <f>IFERROR(VLOOKUP(C470,選択リスト!$C$2:$D$8,2,FALSE),0)</f>
        <v>5</v>
      </c>
      <c r="N470" s="53">
        <v>2</v>
      </c>
      <c r="O470" s="53">
        <v>5</v>
      </c>
    </row>
    <row r="471" spans="1:15" ht="36" x14ac:dyDescent="0.45">
      <c r="A471" s="3">
        <v>469</v>
      </c>
      <c r="B471" s="3" t="s">
        <v>94</v>
      </c>
      <c r="C471" s="3" t="s">
        <v>286</v>
      </c>
      <c r="D471" s="1" t="s">
        <v>298</v>
      </c>
      <c r="E471" s="54" t="s">
        <v>1069</v>
      </c>
      <c r="F471" s="55" t="s">
        <v>303</v>
      </c>
      <c r="G471" s="4">
        <v>38349</v>
      </c>
      <c r="H471" s="1" t="s">
        <v>1219</v>
      </c>
      <c r="I471" s="1" t="s">
        <v>1216</v>
      </c>
      <c r="J471" s="1" t="s">
        <v>301</v>
      </c>
      <c r="K471" s="52"/>
      <c r="L471" s="51">
        <f>VLOOKUP(B471,選択リスト!$A$2:$B$4,2,FALSE)</f>
        <v>2</v>
      </c>
      <c r="M471" s="51">
        <f>IFERROR(VLOOKUP(C471,選択リスト!$C$2:$D$8,2,FALSE),0)</f>
        <v>5</v>
      </c>
      <c r="N471" s="53">
        <v>2</v>
      </c>
      <c r="O471" s="53">
        <v>5</v>
      </c>
    </row>
    <row r="472" spans="1:15" ht="36" x14ac:dyDescent="0.45">
      <c r="A472" s="3">
        <v>470</v>
      </c>
      <c r="B472" s="3" t="s">
        <v>94</v>
      </c>
      <c r="C472" s="3" t="s">
        <v>286</v>
      </c>
      <c r="D472" s="1" t="s">
        <v>298</v>
      </c>
      <c r="E472" s="54" t="s">
        <v>447</v>
      </c>
      <c r="F472" s="55" t="s">
        <v>300</v>
      </c>
      <c r="G472" s="4">
        <v>38370</v>
      </c>
      <c r="H472" s="1" t="s">
        <v>1219</v>
      </c>
      <c r="I472" s="1" t="s">
        <v>1216</v>
      </c>
      <c r="J472" s="1" t="s">
        <v>301</v>
      </c>
      <c r="K472" s="52"/>
      <c r="L472" s="51">
        <f>VLOOKUP(B472,選択リスト!$A$2:$B$4,2,FALSE)</f>
        <v>2</v>
      </c>
      <c r="M472" s="51">
        <f>IFERROR(VLOOKUP(C472,選択リスト!$C$2:$D$8,2,FALSE),0)</f>
        <v>5</v>
      </c>
      <c r="N472" s="53">
        <v>2</v>
      </c>
      <c r="O472" s="53">
        <v>5</v>
      </c>
    </row>
    <row r="473" spans="1:15" ht="36" x14ac:dyDescent="0.45">
      <c r="A473" s="3">
        <v>471</v>
      </c>
      <c r="B473" s="3" t="s">
        <v>94</v>
      </c>
      <c r="C473" s="3" t="s">
        <v>286</v>
      </c>
      <c r="D473" s="1" t="s">
        <v>298</v>
      </c>
      <c r="E473" s="54" t="s">
        <v>1115</v>
      </c>
      <c r="F473" s="55" t="s">
        <v>303</v>
      </c>
      <c r="G473" s="4">
        <v>38373</v>
      </c>
      <c r="H473" s="1" t="s">
        <v>1219</v>
      </c>
      <c r="I473" s="1" t="s">
        <v>1216</v>
      </c>
      <c r="J473" s="1" t="s">
        <v>301</v>
      </c>
      <c r="K473" s="52"/>
      <c r="L473" s="51">
        <f>VLOOKUP(B473,選択リスト!$A$2:$B$4,2,FALSE)</f>
        <v>2</v>
      </c>
      <c r="M473" s="51">
        <f>IFERROR(VLOOKUP(C473,選択リスト!$C$2:$D$8,2,FALSE),0)</f>
        <v>5</v>
      </c>
      <c r="N473" s="53">
        <v>2</v>
      </c>
      <c r="O473" s="53">
        <v>5</v>
      </c>
    </row>
    <row r="474" spans="1:15" ht="36" x14ac:dyDescent="0.45">
      <c r="A474" s="3">
        <v>472</v>
      </c>
      <c r="B474" s="3" t="s">
        <v>94</v>
      </c>
      <c r="C474" s="3" t="s">
        <v>286</v>
      </c>
      <c r="D474" s="1" t="s">
        <v>298</v>
      </c>
      <c r="E474" s="54" t="s">
        <v>406</v>
      </c>
      <c r="F474" s="55" t="s">
        <v>300</v>
      </c>
      <c r="G474" s="4">
        <v>38377</v>
      </c>
      <c r="H474" s="1" t="s">
        <v>1219</v>
      </c>
      <c r="I474" s="1" t="s">
        <v>1216</v>
      </c>
      <c r="J474" s="1" t="s">
        <v>301</v>
      </c>
      <c r="K474" s="52"/>
      <c r="L474" s="51">
        <f>VLOOKUP(B474,選択リスト!$A$2:$B$4,2,FALSE)</f>
        <v>2</v>
      </c>
      <c r="M474" s="51">
        <f>IFERROR(VLOOKUP(C474,選択リスト!$C$2:$D$8,2,FALSE),0)</f>
        <v>5</v>
      </c>
      <c r="N474" s="53">
        <v>2</v>
      </c>
      <c r="O474" s="53">
        <v>5</v>
      </c>
    </row>
    <row r="475" spans="1:15" ht="36" x14ac:dyDescent="0.45">
      <c r="A475" s="3">
        <v>473</v>
      </c>
      <c r="B475" s="3" t="s">
        <v>94</v>
      </c>
      <c r="C475" s="3" t="s">
        <v>286</v>
      </c>
      <c r="D475" s="1" t="s">
        <v>298</v>
      </c>
      <c r="E475" s="54" t="s">
        <v>448</v>
      </c>
      <c r="F475" s="55" t="s">
        <v>300</v>
      </c>
      <c r="G475" s="4">
        <v>38385</v>
      </c>
      <c r="H475" s="1" t="s">
        <v>1219</v>
      </c>
      <c r="I475" s="1" t="s">
        <v>1216</v>
      </c>
      <c r="J475" s="1" t="s">
        <v>301</v>
      </c>
      <c r="K475" s="52"/>
      <c r="L475" s="51">
        <f>VLOOKUP(B475,選択リスト!$A$2:$B$4,2,FALSE)</f>
        <v>2</v>
      </c>
      <c r="M475" s="51">
        <f>IFERROR(VLOOKUP(C475,選択リスト!$C$2:$D$8,2,FALSE),0)</f>
        <v>5</v>
      </c>
      <c r="N475" s="53">
        <v>2</v>
      </c>
      <c r="O475" s="53">
        <v>5</v>
      </c>
    </row>
    <row r="476" spans="1:15" ht="36" x14ac:dyDescent="0.45">
      <c r="A476" s="3">
        <v>474</v>
      </c>
      <c r="B476" s="3" t="s">
        <v>94</v>
      </c>
      <c r="C476" s="3" t="s">
        <v>286</v>
      </c>
      <c r="D476" s="1" t="s">
        <v>298</v>
      </c>
      <c r="E476" s="54" t="s">
        <v>449</v>
      </c>
      <c r="F476" s="55" t="s">
        <v>300</v>
      </c>
      <c r="G476" s="4">
        <v>38404</v>
      </c>
      <c r="H476" s="1" t="s">
        <v>1219</v>
      </c>
      <c r="I476" s="1" t="s">
        <v>1216</v>
      </c>
      <c r="J476" s="1" t="s">
        <v>301</v>
      </c>
      <c r="K476" s="52"/>
      <c r="L476" s="51">
        <f>VLOOKUP(B476,選択リスト!$A$2:$B$4,2,FALSE)</f>
        <v>2</v>
      </c>
      <c r="M476" s="51">
        <f>IFERROR(VLOOKUP(C476,選択リスト!$C$2:$D$8,2,FALSE),0)</f>
        <v>5</v>
      </c>
      <c r="N476" s="53">
        <v>2</v>
      </c>
      <c r="O476" s="53">
        <v>5</v>
      </c>
    </row>
    <row r="477" spans="1:15" ht="36" x14ac:dyDescent="0.45">
      <c r="A477" s="3">
        <v>475</v>
      </c>
      <c r="B477" s="3" t="s">
        <v>94</v>
      </c>
      <c r="C477" s="3" t="s">
        <v>286</v>
      </c>
      <c r="D477" s="1" t="s">
        <v>298</v>
      </c>
      <c r="E477" s="54" t="s">
        <v>1070</v>
      </c>
      <c r="F477" s="55" t="s">
        <v>303</v>
      </c>
      <c r="G477" s="4">
        <v>38418</v>
      </c>
      <c r="H477" s="1" t="s">
        <v>1219</v>
      </c>
      <c r="I477" s="1" t="s">
        <v>1216</v>
      </c>
      <c r="J477" s="1" t="s">
        <v>301</v>
      </c>
      <c r="K477" s="52"/>
      <c r="L477" s="51">
        <f>VLOOKUP(B477,選択リスト!$A$2:$B$4,2,FALSE)</f>
        <v>2</v>
      </c>
      <c r="M477" s="51">
        <f>IFERROR(VLOOKUP(C477,選択リスト!$C$2:$D$8,2,FALSE),0)</f>
        <v>5</v>
      </c>
      <c r="N477" s="53">
        <v>2</v>
      </c>
      <c r="O477" s="53">
        <v>5</v>
      </c>
    </row>
    <row r="478" spans="1:15" ht="36" x14ac:dyDescent="0.45">
      <c r="A478" s="3">
        <v>476</v>
      </c>
      <c r="B478" s="3" t="s">
        <v>94</v>
      </c>
      <c r="C478" s="3" t="s">
        <v>286</v>
      </c>
      <c r="D478" s="1" t="s">
        <v>298</v>
      </c>
      <c r="E478" s="54" t="s">
        <v>450</v>
      </c>
      <c r="F478" s="55" t="s">
        <v>300</v>
      </c>
      <c r="G478" s="4">
        <v>38428</v>
      </c>
      <c r="H478" s="1" t="s">
        <v>1219</v>
      </c>
      <c r="I478" s="1" t="s">
        <v>1216</v>
      </c>
      <c r="J478" s="1" t="s">
        <v>301</v>
      </c>
      <c r="K478" s="52"/>
      <c r="L478" s="51">
        <f>VLOOKUP(B478,選択リスト!$A$2:$B$4,2,FALSE)</f>
        <v>2</v>
      </c>
      <c r="M478" s="51">
        <f>IFERROR(VLOOKUP(C478,選択リスト!$C$2:$D$8,2,FALSE),0)</f>
        <v>5</v>
      </c>
      <c r="N478" s="53">
        <v>2</v>
      </c>
      <c r="O478" s="53">
        <v>5</v>
      </c>
    </row>
    <row r="479" spans="1:15" ht="36" x14ac:dyDescent="0.45">
      <c r="A479" s="3">
        <v>477</v>
      </c>
      <c r="B479" s="3" t="s">
        <v>94</v>
      </c>
      <c r="C479" s="3" t="s">
        <v>286</v>
      </c>
      <c r="D479" s="1" t="s">
        <v>298</v>
      </c>
      <c r="E479" s="54" t="s">
        <v>451</v>
      </c>
      <c r="F479" s="55" t="s">
        <v>303</v>
      </c>
      <c r="G479" s="4">
        <v>38527</v>
      </c>
      <c r="H479" s="1" t="s">
        <v>1219</v>
      </c>
      <c r="I479" s="1" t="s">
        <v>1216</v>
      </c>
      <c r="J479" s="1" t="s">
        <v>301</v>
      </c>
      <c r="K479" s="52"/>
      <c r="L479" s="51">
        <f>VLOOKUP(B479,選択リスト!$A$2:$B$4,2,FALSE)</f>
        <v>2</v>
      </c>
      <c r="M479" s="51">
        <f>IFERROR(VLOOKUP(C479,選択リスト!$C$2:$D$8,2,FALSE),0)</f>
        <v>5</v>
      </c>
      <c r="N479" s="53">
        <v>2</v>
      </c>
      <c r="O479" s="53">
        <v>5</v>
      </c>
    </row>
    <row r="480" spans="1:15" ht="36" x14ac:dyDescent="0.45">
      <c r="A480" s="3">
        <v>478</v>
      </c>
      <c r="B480" s="3" t="s">
        <v>94</v>
      </c>
      <c r="C480" s="3" t="s">
        <v>286</v>
      </c>
      <c r="D480" s="1" t="s">
        <v>298</v>
      </c>
      <c r="E480" s="54" t="s">
        <v>452</v>
      </c>
      <c r="F480" s="55" t="s">
        <v>303</v>
      </c>
      <c r="G480" s="4">
        <v>38553</v>
      </c>
      <c r="H480" s="1" t="s">
        <v>1219</v>
      </c>
      <c r="I480" s="1" t="s">
        <v>1216</v>
      </c>
      <c r="J480" s="1" t="s">
        <v>301</v>
      </c>
      <c r="K480" s="52"/>
      <c r="L480" s="51">
        <f>VLOOKUP(B480,選択リスト!$A$2:$B$4,2,FALSE)</f>
        <v>2</v>
      </c>
      <c r="M480" s="51">
        <f>IFERROR(VLOOKUP(C480,選択リスト!$C$2:$D$8,2,FALSE),0)</f>
        <v>5</v>
      </c>
      <c r="N480" s="53">
        <v>2</v>
      </c>
      <c r="O480" s="53">
        <v>5</v>
      </c>
    </row>
    <row r="481" spans="1:15" ht="36" x14ac:dyDescent="0.45">
      <c r="A481" s="3">
        <v>479</v>
      </c>
      <c r="B481" s="3" t="s">
        <v>94</v>
      </c>
      <c r="C481" s="3" t="s">
        <v>286</v>
      </c>
      <c r="D481" s="1" t="s">
        <v>298</v>
      </c>
      <c r="E481" s="54" t="s">
        <v>1070</v>
      </c>
      <c r="F481" s="55" t="s">
        <v>303</v>
      </c>
      <c r="G481" s="4">
        <v>38555</v>
      </c>
      <c r="H481" s="1" t="s">
        <v>1219</v>
      </c>
      <c r="I481" s="1" t="s">
        <v>1216</v>
      </c>
      <c r="J481" s="1" t="s">
        <v>301</v>
      </c>
      <c r="K481" s="52"/>
      <c r="L481" s="51">
        <f>VLOOKUP(B481,選択リスト!$A$2:$B$4,2,FALSE)</f>
        <v>2</v>
      </c>
      <c r="M481" s="51">
        <f>IFERROR(VLOOKUP(C481,選択リスト!$C$2:$D$8,2,FALSE),0)</f>
        <v>5</v>
      </c>
      <c r="N481" s="53">
        <v>2</v>
      </c>
      <c r="O481" s="53">
        <v>5</v>
      </c>
    </row>
    <row r="482" spans="1:15" ht="36" x14ac:dyDescent="0.45">
      <c r="A482" s="3">
        <v>480</v>
      </c>
      <c r="B482" s="3" t="s">
        <v>94</v>
      </c>
      <c r="C482" s="3" t="s">
        <v>286</v>
      </c>
      <c r="D482" s="1" t="s">
        <v>298</v>
      </c>
      <c r="E482" s="54" t="s">
        <v>453</v>
      </c>
      <c r="F482" s="55" t="s">
        <v>303</v>
      </c>
      <c r="G482" s="4">
        <v>38596</v>
      </c>
      <c r="H482" s="1" t="s">
        <v>1219</v>
      </c>
      <c r="I482" s="1" t="s">
        <v>1216</v>
      </c>
      <c r="J482" s="1" t="s">
        <v>301</v>
      </c>
      <c r="K482" s="52"/>
      <c r="L482" s="51">
        <f>VLOOKUP(B482,選択リスト!$A$2:$B$4,2,FALSE)</f>
        <v>2</v>
      </c>
      <c r="M482" s="51">
        <f>IFERROR(VLOOKUP(C482,選択リスト!$C$2:$D$8,2,FALSE),0)</f>
        <v>5</v>
      </c>
      <c r="N482" s="53">
        <v>2</v>
      </c>
      <c r="O482" s="53">
        <v>5</v>
      </c>
    </row>
    <row r="483" spans="1:15" ht="36" x14ac:dyDescent="0.45">
      <c r="A483" s="3">
        <v>481</v>
      </c>
      <c r="B483" s="3" t="s">
        <v>94</v>
      </c>
      <c r="C483" s="3" t="s">
        <v>286</v>
      </c>
      <c r="D483" s="1" t="s">
        <v>298</v>
      </c>
      <c r="E483" s="54" t="s">
        <v>454</v>
      </c>
      <c r="F483" s="55" t="s">
        <v>300</v>
      </c>
      <c r="G483" s="4">
        <v>38603</v>
      </c>
      <c r="H483" s="1" t="s">
        <v>1219</v>
      </c>
      <c r="I483" s="1" t="s">
        <v>1216</v>
      </c>
      <c r="J483" s="1" t="s">
        <v>301</v>
      </c>
      <c r="K483" s="52"/>
      <c r="L483" s="51">
        <f>VLOOKUP(B483,選択リスト!$A$2:$B$4,2,FALSE)</f>
        <v>2</v>
      </c>
      <c r="M483" s="51">
        <f>IFERROR(VLOOKUP(C483,選択リスト!$C$2:$D$8,2,FALSE),0)</f>
        <v>5</v>
      </c>
      <c r="N483" s="53">
        <v>2</v>
      </c>
      <c r="O483" s="53">
        <v>5</v>
      </c>
    </row>
    <row r="484" spans="1:15" ht="36" x14ac:dyDescent="0.45">
      <c r="A484" s="3">
        <v>482</v>
      </c>
      <c r="B484" s="3" t="s">
        <v>94</v>
      </c>
      <c r="C484" s="3" t="s">
        <v>286</v>
      </c>
      <c r="D484" s="1" t="s">
        <v>298</v>
      </c>
      <c r="E484" s="54" t="s">
        <v>1214</v>
      </c>
      <c r="F484" s="55" t="s">
        <v>300</v>
      </c>
      <c r="G484" s="4">
        <v>38615</v>
      </c>
      <c r="H484" s="1" t="s">
        <v>1219</v>
      </c>
      <c r="I484" s="1" t="s">
        <v>1216</v>
      </c>
      <c r="J484" s="1" t="s">
        <v>301</v>
      </c>
      <c r="K484" s="52"/>
      <c r="L484" s="51">
        <f>VLOOKUP(B484,選択リスト!$A$2:$B$4,2,FALSE)</f>
        <v>2</v>
      </c>
      <c r="M484" s="51">
        <f>IFERROR(VLOOKUP(C484,選択リスト!$C$2:$D$8,2,FALSE),0)</f>
        <v>5</v>
      </c>
      <c r="N484" s="53">
        <v>2</v>
      </c>
      <c r="O484" s="53">
        <v>5</v>
      </c>
    </row>
    <row r="485" spans="1:15" ht="36" x14ac:dyDescent="0.45">
      <c r="A485" s="3">
        <v>483</v>
      </c>
      <c r="B485" s="3" t="s">
        <v>94</v>
      </c>
      <c r="C485" s="3" t="s">
        <v>286</v>
      </c>
      <c r="D485" s="1" t="s">
        <v>298</v>
      </c>
      <c r="E485" s="54" t="s">
        <v>455</v>
      </c>
      <c r="F485" s="55" t="s">
        <v>300</v>
      </c>
      <c r="G485" s="4">
        <v>38681</v>
      </c>
      <c r="H485" s="1" t="s">
        <v>1219</v>
      </c>
      <c r="I485" s="1" t="s">
        <v>1216</v>
      </c>
      <c r="J485" s="1" t="s">
        <v>301</v>
      </c>
      <c r="K485" s="52"/>
      <c r="L485" s="51">
        <f>VLOOKUP(B485,選択リスト!$A$2:$B$4,2,FALSE)</f>
        <v>2</v>
      </c>
      <c r="M485" s="51">
        <f>IFERROR(VLOOKUP(C485,選択リスト!$C$2:$D$8,2,FALSE),0)</f>
        <v>5</v>
      </c>
      <c r="N485" s="53">
        <v>2</v>
      </c>
      <c r="O485" s="53">
        <v>5</v>
      </c>
    </row>
    <row r="486" spans="1:15" ht="36" x14ac:dyDescent="0.45">
      <c r="A486" s="3">
        <v>484</v>
      </c>
      <c r="B486" s="3" t="s">
        <v>94</v>
      </c>
      <c r="C486" s="3" t="s">
        <v>286</v>
      </c>
      <c r="D486" s="1" t="s">
        <v>298</v>
      </c>
      <c r="E486" s="54" t="s">
        <v>1071</v>
      </c>
      <c r="F486" s="55" t="s">
        <v>303</v>
      </c>
      <c r="G486" s="4">
        <v>38688</v>
      </c>
      <c r="H486" s="1" t="s">
        <v>1219</v>
      </c>
      <c r="I486" s="1" t="s">
        <v>1216</v>
      </c>
      <c r="J486" s="1" t="s">
        <v>301</v>
      </c>
      <c r="K486" s="52"/>
      <c r="L486" s="51">
        <f>VLOOKUP(B486,選択リスト!$A$2:$B$4,2,FALSE)</f>
        <v>2</v>
      </c>
      <c r="M486" s="51">
        <f>IFERROR(VLOOKUP(C486,選択リスト!$C$2:$D$8,2,FALSE),0)</f>
        <v>5</v>
      </c>
      <c r="N486" s="53">
        <v>2</v>
      </c>
      <c r="O486" s="53">
        <v>5</v>
      </c>
    </row>
    <row r="487" spans="1:15" ht="36" x14ac:dyDescent="0.45">
      <c r="A487" s="3">
        <v>485</v>
      </c>
      <c r="B487" s="3" t="s">
        <v>94</v>
      </c>
      <c r="C487" s="3" t="s">
        <v>286</v>
      </c>
      <c r="D487" s="1" t="s">
        <v>298</v>
      </c>
      <c r="E487" s="54" t="s">
        <v>456</v>
      </c>
      <c r="F487" s="55" t="s">
        <v>303</v>
      </c>
      <c r="G487" s="4">
        <v>38699</v>
      </c>
      <c r="H487" s="1" t="s">
        <v>1219</v>
      </c>
      <c r="I487" s="1" t="s">
        <v>1216</v>
      </c>
      <c r="J487" s="1" t="s">
        <v>301</v>
      </c>
      <c r="K487" s="52"/>
      <c r="L487" s="51">
        <f>VLOOKUP(B487,選択リスト!$A$2:$B$4,2,FALSE)</f>
        <v>2</v>
      </c>
      <c r="M487" s="51">
        <f>IFERROR(VLOOKUP(C487,選択リスト!$C$2:$D$8,2,FALSE),0)</f>
        <v>5</v>
      </c>
      <c r="N487" s="53">
        <v>2</v>
      </c>
      <c r="O487" s="53">
        <v>5</v>
      </c>
    </row>
    <row r="488" spans="1:15" ht="36" x14ac:dyDescent="0.45">
      <c r="A488" s="3">
        <v>486</v>
      </c>
      <c r="B488" s="3" t="s">
        <v>94</v>
      </c>
      <c r="C488" s="3" t="s">
        <v>286</v>
      </c>
      <c r="D488" s="1" t="s">
        <v>298</v>
      </c>
      <c r="E488" s="54" t="s">
        <v>457</v>
      </c>
      <c r="F488" s="55" t="s">
        <v>300</v>
      </c>
      <c r="G488" s="4">
        <v>38737</v>
      </c>
      <c r="H488" s="1" t="s">
        <v>1219</v>
      </c>
      <c r="I488" s="1" t="s">
        <v>1216</v>
      </c>
      <c r="J488" s="1" t="s">
        <v>301</v>
      </c>
      <c r="K488" s="52"/>
      <c r="L488" s="51">
        <f>VLOOKUP(B488,選択リスト!$A$2:$B$4,2,FALSE)</f>
        <v>2</v>
      </c>
      <c r="M488" s="51">
        <f>IFERROR(VLOOKUP(C488,選択リスト!$C$2:$D$8,2,FALSE),0)</f>
        <v>5</v>
      </c>
      <c r="N488" s="53">
        <v>2</v>
      </c>
      <c r="O488" s="53">
        <v>5</v>
      </c>
    </row>
    <row r="489" spans="1:15" ht="36" x14ac:dyDescent="0.45">
      <c r="A489" s="3">
        <v>487</v>
      </c>
      <c r="B489" s="3" t="s">
        <v>94</v>
      </c>
      <c r="C489" s="3" t="s">
        <v>286</v>
      </c>
      <c r="D489" s="1" t="s">
        <v>298</v>
      </c>
      <c r="E489" s="54" t="s">
        <v>458</v>
      </c>
      <c r="F489" s="55" t="s">
        <v>303</v>
      </c>
      <c r="G489" s="4">
        <v>38741</v>
      </c>
      <c r="H489" s="1" t="s">
        <v>1219</v>
      </c>
      <c r="I489" s="1" t="s">
        <v>1216</v>
      </c>
      <c r="J489" s="1" t="s">
        <v>301</v>
      </c>
      <c r="K489" s="52"/>
      <c r="L489" s="51">
        <f>VLOOKUP(B489,選択リスト!$A$2:$B$4,2,FALSE)</f>
        <v>2</v>
      </c>
      <c r="M489" s="51">
        <f>IFERROR(VLOOKUP(C489,選択リスト!$C$2:$D$8,2,FALSE),0)</f>
        <v>5</v>
      </c>
      <c r="N489" s="53">
        <v>2</v>
      </c>
      <c r="O489" s="53">
        <v>5</v>
      </c>
    </row>
    <row r="490" spans="1:15" ht="36" x14ac:dyDescent="0.45">
      <c r="A490" s="3">
        <v>488</v>
      </c>
      <c r="B490" s="3" t="s">
        <v>94</v>
      </c>
      <c r="C490" s="3" t="s">
        <v>286</v>
      </c>
      <c r="D490" s="1" t="s">
        <v>298</v>
      </c>
      <c r="E490" s="54" t="s">
        <v>1072</v>
      </c>
      <c r="F490" s="55" t="s">
        <v>303</v>
      </c>
      <c r="G490" s="4">
        <v>38756</v>
      </c>
      <c r="H490" s="1" t="s">
        <v>1219</v>
      </c>
      <c r="I490" s="1" t="s">
        <v>1216</v>
      </c>
      <c r="J490" s="1" t="s">
        <v>301</v>
      </c>
      <c r="K490" s="52"/>
      <c r="L490" s="51">
        <f>VLOOKUP(B490,選択リスト!$A$2:$B$4,2,FALSE)</f>
        <v>2</v>
      </c>
      <c r="M490" s="51">
        <f>IFERROR(VLOOKUP(C490,選択リスト!$C$2:$D$8,2,FALSE),0)</f>
        <v>5</v>
      </c>
      <c r="N490" s="53">
        <v>2</v>
      </c>
      <c r="O490" s="53">
        <v>5</v>
      </c>
    </row>
    <row r="491" spans="1:15" ht="36" x14ac:dyDescent="0.45">
      <c r="A491" s="3">
        <v>489</v>
      </c>
      <c r="B491" s="3" t="s">
        <v>94</v>
      </c>
      <c r="C491" s="3" t="s">
        <v>286</v>
      </c>
      <c r="D491" s="1" t="s">
        <v>298</v>
      </c>
      <c r="E491" s="54" t="s">
        <v>1023</v>
      </c>
      <c r="F491" s="55" t="s">
        <v>303</v>
      </c>
      <c r="G491" s="4">
        <v>38763</v>
      </c>
      <c r="H491" s="1" t="s">
        <v>1219</v>
      </c>
      <c r="I491" s="1" t="s">
        <v>1216</v>
      </c>
      <c r="J491" s="1" t="s">
        <v>301</v>
      </c>
      <c r="K491" s="52"/>
      <c r="L491" s="51">
        <f>VLOOKUP(B491,選択リスト!$A$2:$B$4,2,FALSE)</f>
        <v>2</v>
      </c>
      <c r="M491" s="51">
        <f>IFERROR(VLOOKUP(C491,選択リスト!$C$2:$D$8,2,FALSE),0)</f>
        <v>5</v>
      </c>
      <c r="N491" s="53">
        <v>2</v>
      </c>
      <c r="O491" s="53">
        <v>5</v>
      </c>
    </row>
    <row r="492" spans="1:15" ht="36" x14ac:dyDescent="0.45">
      <c r="A492" s="3">
        <v>490</v>
      </c>
      <c r="B492" s="3" t="s">
        <v>94</v>
      </c>
      <c r="C492" s="3" t="s">
        <v>286</v>
      </c>
      <c r="D492" s="1" t="s">
        <v>298</v>
      </c>
      <c r="E492" s="54" t="s">
        <v>1073</v>
      </c>
      <c r="F492" s="55" t="s">
        <v>303</v>
      </c>
      <c r="G492" s="4">
        <v>38769</v>
      </c>
      <c r="H492" s="1" t="s">
        <v>1219</v>
      </c>
      <c r="I492" s="1" t="s">
        <v>1216</v>
      </c>
      <c r="J492" s="1" t="s">
        <v>301</v>
      </c>
      <c r="K492" s="52"/>
      <c r="L492" s="51">
        <f>VLOOKUP(B492,選択リスト!$A$2:$B$4,2,FALSE)</f>
        <v>2</v>
      </c>
      <c r="M492" s="51">
        <f>IFERROR(VLOOKUP(C492,選択リスト!$C$2:$D$8,2,FALSE),0)</f>
        <v>5</v>
      </c>
      <c r="N492" s="53">
        <v>2</v>
      </c>
      <c r="O492" s="53">
        <v>5</v>
      </c>
    </row>
    <row r="493" spans="1:15" ht="54" x14ac:dyDescent="0.45">
      <c r="A493" s="3">
        <v>491</v>
      </c>
      <c r="B493" s="58" t="s">
        <v>94</v>
      </c>
      <c r="C493" s="58" t="s">
        <v>286</v>
      </c>
      <c r="D493" s="66" t="s">
        <v>1679</v>
      </c>
      <c r="E493" s="66" t="s">
        <v>1689</v>
      </c>
      <c r="F493" s="58" t="s">
        <v>73</v>
      </c>
      <c r="G493" s="65">
        <v>38777</v>
      </c>
      <c r="H493" s="66" t="s">
        <v>1726</v>
      </c>
      <c r="I493" s="66" t="s">
        <v>1554</v>
      </c>
      <c r="J493" s="64" t="s">
        <v>1561</v>
      </c>
      <c r="K493" s="91" t="s">
        <v>1684</v>
      </c>
      <c r="L493" s="51">
        <f>VLOOKUP(B493,選択リスト!$A$2:$B$4,2,FALSE)</f>
        <v>2</v>
      </c>
      <c r="M493" s="51">
        <f>IFERROR(VLOOKUP(C493,選択リスト!$C$2:$D$8,2,FALSE),0)</f>
        <v>5</v>
      </c>
      <c r="N493" s="53">
        <v>2</v>
      </c>
      <c r="O493" s="53">
        <v>5</v>
      </c>
    </row>
    <row r="494" spans="1:15" ht="36" x14ac:dyDescent="0.45">
      <c r="A494" s="3">
        <v>492</v>
      </c>
      <c r="B494" s="3" t="s">
        <v>94</v>
      </c>
      <c r="C494" s="3" t="s">
        <v>286</v>
      </c>
      <c r="D494" s="1" t="s">
        <v>298</v>
      </c>
      <c r="E494" s="54" t="s">
        <v>1116</v>
      </c>
      <c r="F494" s="55" t="s">
        <v>303</v>
      </c>
      <c r="G494" s="4">
        <v>38804</v>
      </c>
      <c r="H494" s="1" t="s">
        <v>1219</v>
      </c>
      <c r="I494" s="1" t="s">
        <v>1216</v>
      </c>
      <c r="J494" s="1" t="s">
        <v>301</v>
      </c>
      <c r="K494" s="52"/>
      <c r="L494" s="51">
        <f>VLOOKUP(B494,選択リスト!$A$2:$B$4,2,FALSE)</f>
        <v>2</v>
      </c>
      <c r="M494" s="51">
        <f>IFERROR(VLOOKUP(C494,選択リスト!$C$2:$D$8,2,FALSE),0)</f>
        <v>5</v>
      </c>
      <c r="N494" s="53">
        <v>2</v>
      </c>
      <c r="O494" s="53">
        <v>5</v>
      </c>
    </row>
    <row r="495" spans="1:15" ht="36" x14ac:dyDescent="0.45">
      <c r="A495" s="3">
        <v>493</v>
      </c>
      <c r="B495" s="3" t="s">
        <v>94</v>
      </c>
      <c r="C495" s="3" t="s">
        <v>286</v>
      </c>
      <c r="D495" s="1" t="s">
        <v>298</v>
      </c>
      <c r="E495" s="54" t="s">
        <v>459</v>
      </c>
      <c r="F495" s="55" t="s">
        <v>303</v>
      </c>
      <c r="G495" s="4">
        <v>38806</v>
      </c>
      <c r="H495" s="1" t="s">
        <v>1219</v>
      </c>
      <c r="I495" s="1" t="s">
        <v>1216</v>
      </c>
      <c r="J495" s="1" t="s">
        <v>301</v>
      </c>
      <c r="K495" s="52"/>
      <c r="L495" s="51">
        <f>VLOOKUP(B495,選択リスト!$A$2:$B$4,2,FALSE)</f>
        <v>2</v>
      </c>
      <c r="M495" s="51">
        <f>IFERROR(VLOOKUP(C495,選択リスト!$C$2:$D$8,2,FALSE),0)</f>
        <v>5</v>
      </c>
      <c r="N495" s="53">
        <v>2</v>
      </c>
      <c r="O495" s="53">
        <v>5</v>
      </c>
    </row>
    <row r="496" spans="1:15" ht="36" x14ac:dyDescent="0.45">
      <c r="A496" s="3">
        <v>494</v>
      </c>
      <c r="B496" s="3" t="s">
        <v>94</v>
      </c>
      <c r="C496" s="3" t="s">
        <v>286</v>
      </c>
      <c r="D496" s="1" t="s">
        <v>298</v>
      </c>
      <c r="E496" s="54" t="s">
        <v>459</v>
      </c>
      <c r="F496" s="55" t="s">
        <v>303</v>
      </c>
      <c r="G496" s="4">
        <v>38806</v>
      </c>
      <c r="H496" s="1" t="s">
        <v>1219</v>
      </c>
      <c r="I496" s="1" t="s">
        <v>1216</v>
      </c>
      <c r="J496" s="1" t="s">
        <v>301</v>
      </c>
      <c r="K496" s="52"/>
      <c r="L496" s="51">
        <f>VLOOKUP(B496,選択リスト!$A$2:$B$4,2,FALSE)</f>
        <v>2</v>
      </c>
      <c r="M496" s="51">
        <f>IFERROR(VLOOKUP(C496,選択リスト!$C$2:$D$8,2,FALSE),0)</f>
        <v>5</v>
      </c>
      <c r="N496" s="53">
        <v>2</v>
      </c>
      <c r="O496" s="53">
        <v>5</v>
      </c>
    </row>
    <row r="497" spans="1:15" ht="36" x14ac:dyDescent="0.45">
      <c r="A497" s="3">
        <v>495</v>
      </c>
      <c r="B497" s="3" t="s">
        <v>94</v>
      </c>
      <c r="C497" s="3" t="s">
        <v>286</v>
      </c>
      <c r="D497" s="1" t="s">
        <v>298</v>
      </c>
      <c r="E497" s="54" t="s">
        <v>459</v>
      </c>
      <c r="F497" s="55" t="s">
        <v>303</v>
      </c>
      <c r="G497" s="4">
        <v>38806</v>
      </c>
      <c r="H497" s="1" t="s">
        <v>1219</v>
      </c>
      <c r="I497" s="1" t="s">
        <v>1216</v>
      </c>
      <c r="J497" s="1" t="s">
        <v>301</v>
      </c>
      <c r="K497" s="52"/>
      <c r="L497" s="51">
        <f>VLOOKUP(B497,選択リスト!$A$2:$B$4,2,FALSE)</f>
        <v>2</v>
      </c>
      <c r="M497" s="51">
        <f>IFERROR(VLOOKUP(C497,選択リスト!$C$2:$D$8,2,FALSE),0)</f>
        <v>5</v>
      </c>
      <c r="N497" s="53">
        <v>2</v>
      </c>
      <c r="O497" s="53">
        <v>5</v>
      </c>
    </row>
    <row r="498" spans="1:15" ht="36" x14ac:dyDescent="0.45">
      <c r="A498" s="3">
        <v>496</v>
      </c>
      <c r="B498" s="3" t="s">
        <v>94</v>
      </c>
      <c r="C498" s="3" t="s">
        <v>286</v>
      </c>
      <c r="D498" s="1" t="s">
        <v>298</v>
      </c>
      <c r="E498" s="54" t="s">
        <v>1074</v>
      </c>
      <c r="F498" s="55" t="s">
        <v>303</v>
      </c>
      <c r="G498" s="4">
        <v>38811</v>
      </c>
      <c r="H498" s="1" t="s">
        <v>1219</v>
      </c>
      <c r="I498" s="1" t="s">
        <v>1216</v>
      </c>
      <c r="J498" s="1" t="s">
        <v>301</v>
      </c>
      <c r="K498" s="52"/>
      <c r="L498" s="51">
        <f>VLOOKUP(B498,選択リスト!$A$2:$B$4,2,FALSE)</f>
        <v>2</v>
      </c>
      <c r="M498" s="51">
        <f>IFERROR(VLOOKUP(C498,選択リスト!$C$2:$D$8,2,FALSE),0)</f>
        <v>5</v>
      </c>
      <c r="N498" s="53">
        <v>2</v>
      </c>
      <c r="O498" s="53">
        <v>5</v>
      </c>
    </row>
    <row r="499" spans="1:15" ht="36" x14ac:dyDescent="0.45">
      <c r="A499" s="3">
        <v>497</v>
      </c>
      <c r="B499" s="3" t="s">
        <v>94</v>
      </c>
      <c r="C499" s="3" t="s">
        <v>286</v>
      </c>
      <c r="D499" s="1" t="s">
        <v>298</v>
      </c>
      <c r="E499" s="54" t="s">
        <v>1075</v>
      </c>
      <c r="F499" s="55" t="s">
        <v>303</v>
      </c>
      <c r="G499" s="4">
        <v>38814</v>
      </c>
      <c r="H499" s="1" t="s">
        <v>1219</v>
      </c>
      <c r="I499" s="1" t="s">
        <v>1216</v>
      </c>
      <c r="J499" s="1" t="s">
        <v>301</v>
      </c>
      <c r="K499" s="52"/>
      <c r="L499" s="51">
        <f>VLOOKUP(B499,選択リスト!$A$2:$B$4,2,FALSE)</f>
        <v>2</v>
      </c>
      <c r="M499" s="51">
        <f>IFERROR(VLOOKUP(C499,選択リスト!$C$2:$D$8,2,FALSE),0)</f>
        <v>5</v>
      </c>
      <c r="N499" s="53">
        <v>2</v>
      </c>
      <c r="O499" s="53">
        <v>5</v>
      </c>
    </row>
    <row r="500" spans="1:15" ht="36" x14ac:dyDescent="0.45">
      <c r="A500" s="3">
        <v>498</v>
      </c>
      <c r="B500" s="3" t="s">
        <v>94</v>
      </c>
      <c r="C500" s="3" t="s">
        <v>286</v>
      </c>
      <c r="D500" s="1" t="s">
        <v>298</v>
      </c>
      <c r="E500" s="54" t="s">
        <v>1076</v>
      </c>
      <c r="F500" s="55" t="s">
        <v>303</v>
      </c>
      <c r="G500" s="4">
        <v>38814</v>
      </c>
      <c r="H500" s="1" t="s">
        <v>1219</v>
      </c>
      <c r="I500" s="1" t="s">
        <v>1216</v>
      </c>
      <c r="J500" s="1" t="s">
        <v>301</v>
      </c>
      <c r="K500" s="52"/>
      <c r="L500" s="51">
        <f>VLOOKUP(B500,選択リスト!$A$2:$B$4,2,FALSE)</f>
        <v>2</v>
      </c>
      <c r="M500" s="51">
        <f>IFERROR(VLOOKUP(C500,選択リスト!$C$2:$D$8,2,FALSE),0)</f>
        <v>5</v>
      </c>
      <c r="N500" s="53">
        <v>2</v>
      </c>
      <c r="O500" s="53">
        <v>5</v>
      </c>
    </row>
    <row r="501" spans="1:15" ht="36" x14ac:dyDescent="0.45">
      <c r="A501" s="3">
        <v>499</v>
      </c>
      <c r="B501" s="3" t="s">
        <v>94</v>
      </c>
      <c r="C501" s="3" t="s">
        <v>286</v>
      </c>
      <c r="D501" s="1" t="s">
        <v>298</v>
      </c>
      <c r="E501" s="54" t="s">
        <v>460</v>
      </c>
      <c r="F501" s="55" t="s">
        <v>303</v>
      </c>
      <c r="G501" s="4">
        <v>38814</v>
      </c>
      <c r="H501" s="1" t="s">
        <v>1219</v>
      </c>
      <c r="I501" s="1" t="s">
        <v>1216</v>
      </c>
      <c r="J501" s="1" t="s">
        <v>301</v>
      </c>
      <c r="K501" s="52"/>
      <c r="L501" s="51">
        <f>VLOOKUP(B501,選択リスト!$A$2:$B$4,2,FALSE)</f>
        <v>2</v>
      </c>
      <c r="M501" s="51">
        <f>IFERROR(VLOOKUP(C501,選択リスト!$C$2:$D$8,2,FALSE),0)</f>
        <v>5</v>
      </c>
      <c r="N501" s="53">
        <v>2</v>
      </c>
      <c r="O501" s="53">
        <v>5</v>
      </c>
    </row>
    <row r="502" spans="1:15" ht="54" x14ac:dyDescent="0.45">
      <c r="A502" s="3">
        <v>500</v>
      </c>
      <c r="B502" s="58" t="s">
        <v>94</v>
      </c>
      <c r="C502" s="58" t="s">
        <v>286</v>
      </c>
      <c r="D502" s="66" t="s">
        <v>1679</v>
      </c>
      <c r="E502" s="66" t="s">
        <v>1690</v>
      </c>
      <c r="F502" s="58" t="s">
        <v>73</v>
      </c>
      <c r="G502" s="65">
        <v>38817</v>
      </c>
      <c r="H502" s="66" t="s">
        <v>1726</v>
      </c>
      <c r="I502" s="66" t="s">
        <v>1554</v>
      </c>
      <c r="J502" s="64" t="s">
        <v>1561</v>
      </c>
      <c r="K502" s="91" t="s">
        <v>1684</v>
      </c>
      <c r="L502" s="51">
        <f>VLOOKUP(B502,選択リスト!$A$2:$B$4,2,FALSE)</f>
        <v>2</v>
      </c>
      <c r="M502" s="51">
        <f>IFERROR(VLOOKUP(C502,選択リスト!$C$2:$D$8,2,FALSE),0)</f>
        <v>5</v>
      </c>
      <c r="N502" s="53">
        <v>2</v>
      </c>
      <c r="O502" s="53">
        <v>5</v>
      </c>
    </row>
    <row r="503" spans="1:15" ht="36" x14ac:dyDescent="0.45">
      <c r="A503" s="3">
        <v>501</v>
      </c>
      <c r="B503" s="3" t="s">
        <v>94</v>
      </c>
      <c r="C503" s="3" t="s">
        <v>286</v>
      </c>
      <c r="D503" s="1" t="s">
        <v>298</v>
      </c>
      <c r="E503" s="54" t="s">
        <v>1077</v>
      </c>
      <c r="F503" s="55" t="s">
        <v>303</v>
      </c>
      <c r="G503" s="4">
        <v>38831</v>
      </c>
      <c r="H503" s="1" t="s">
        <v>1219</v>
      </c>
      <c r="I503" s="1" t="s">
        <v>1216</v>
      </c>
      <c r="J503" s="1" t="s">
        <v>301</v>
      </c>
      <c r="K503" s="52"/>
      <c r="L503" s="51">
        <f>VLOOKUP(B503,選択リスト!$A$2:$B$4,2,FALSE)</f>
        <v>2</v>
      </c>
      <c r="M503" s="51">
        <f>IFERROR(VLOOKUP(C503,選択リスト!$C$2:$D$8,2,FALSE),0)</f>
        <v>5</v>
      </c>
      <c r="N503" s="53">
        <v>2</v>
      </c>
      <c r="O503" s="53">
        <v>5</v>
      </c>
    </row>
    <row r="504" spans="1:15" ht="36" x14ac:dyDescent="0.45">
      <c r="A504" s="3">
        <v>502</v>
      </c>
      <c r="B504" s="3" t="s">
        <v>94</v>
      </c>
      <c r="C504" s="3" t="s">
        <v>286</v>
      </c>
      <c r="D504" s="1" t="s">
        <v>298</v>
      </c>
      <c r="E504" s="54" t="s">
        <v>461</v>
      </c>
      <c r="F504" s="55" t="s">
        <v>303</v>
      </c>
      <c r="G504" s="4">
        <v>38868</v>
      </c>
      <c r="H504" s="1" t="s">
        <v>1219</v>
      </c>
      <c r="I504" s="1" t="s">
        <v>1216</v>
      </c>
      <c r="J504" s="1" t="s">
        <v>301</v>
      </c>
      <c r="K504" s="52"/>
      <c r="L504" s="51">
        <f>VLOOKUP(B504,選択リスト!$A$2:$B$4,2,FALSE)</f>
        <v>2</v>
      </c>
      <c r="M504" s="51">
        <f>IFERROR(VLOOKUP(C504,選択リスト!$C$2:$D$8,2,FALSE),0)</f>
        <v>5</v>
      </c>
      <c r="N504" s="53">
        <v>2</v>
      </c>
      <c r="O504" s="53">
        <v>5</v>
      </c>
    </row>
    <row r="505" spans="1:15" ht="36" x14ac:dyDescent="0.45">
      <c r="A505" s="3">
        <v>503</v>
      </c>
      <c r="B505" s="3" t="s">
        <v>94</v>
      </c>
      <c r="C505" s="3" t="s">
        <v>286</v>
      </c>
      <c r="D505" s="1" t="s">
        <v>298</v>
      </c>
      <c r="E505" s="54" t="s">
        <v>462</v>
      </c>
      <c r="F505" s="55" t="s">
        <v>303</v>
      </c>
      <c r="G505" s="4">
        <v>38876</v>
      </c>
      <c r="H505" s="1" t="s">
        <v>1219</v>
      </c>
      <c r="I505" s="1" t="s">
        <v>1216</v>
      </c>
      <c r="J505" s="1" t="s">
        <v>301</v>
      </c>
      <c r="K505" s="52"/>
      <c r="L505" s="51">
        <f>VLOOKUP(B505,選択リスト!$A$2:$B$4,2,FALSE)</f>
        <v>2</v>
      </c>
      <c r="M505" s="51">
        <f>IFERROR(VLOOKUP(C505,選択リスト!$C$2:$D$8,2,FALSE),0)</f>
        <v>5</v>
      </c>
      <c r="N505" s="53">
        <v>2</v>
      </c>
      <c r="O505" s="53">
        <v>5</v>
      </c>
    </row>
    <row r="506" spans="1:15" ht="36" x14ac:dyDescent="0.45">
      <c r="A506" s="3">
        <v>504</v>
      </c>
      <c r="B506" s="3" t="s">
        <v>94</v>
      </c>
      <c r="C506" s="3" t="s">
        <v>286</v>
      </c>
      <c r="D506" s="1" t="s">
        <v>298</v>
      </c>
      <c r="E506" s="54" t="s">
        <v>463</v>
      </c>
      <c r="F506" s="55" t="s">
        <v>303</v>
      </c>
      <c r="G506" s="4">
        <v>38895</v>
      </c>
      <c r="H506" s="1" t="s">
        <v>1219</v>
      </c>
      <c r="I506" s="1" t="s">
        <v>1216</v>
      </c>
      <c r="J506" s="1" t="s">
        <v>301</v>
      </c>
      <c r="K506" s="52"/>
      <c r="L506" s="51">
        <f>VLOOKUP(B506,選択リスト!$A$2:$B$4,2,FALSE)</f>
        <v>2</v>
      </c>
      <c r="M506" s="51">
        <f>IFERROR(VLOOKUP(C506,選択リスト!$C$2:$D$8,2,FALSE),0)</f>
        <v>5</v>
      </c>
      <c r="N506" s="53">
        <v>2</v>
      </c>
      <c r="O506" s="53">
        <v>5</v>
      </c>
    </row>
    <row r="507" spans="1:15" ht="36" x14ac:dyDescent="0.45">
      <c r="A507" s="3">
        <v>505</v>
      </c>
      <c r="B507" s="3" t="s">
        <v>94</v>
      </c>
      <c r="C507" s="3" t="s">
        <v>286</v>
      </c>
      <c r="D507" s="1" t="s">
        <v>298</v>
      </c>
      <c r="E507" s="54" t="s">
        <v>1078</v>
      </c>
      <c r="F507" s="55" t="s">
        <v>303</v>
      </c>
      <c r="G507" s="4">
        <v>38898</v>
      </c>
      <c r="H507" s="1" t="s">
        <v>1219</v>
      </c>
      <c r="I507" s="1" t="s">
        <v>1216</v>
      </c>
      <c r="J507" s="1" t="s">
        <v>301</v>
      </c>
      <c r="K507" s="52"/>
      <c r="L507" s="51">
        <f>VLOOKUP(B507,選択リスト!$A$2:$B$4,2,FALSE)</f>
        <v>2</v>
      </c>
      <c r="M507" s="51">
        <f>IFERROR(VLOOKUP(C507,選択リスト!$C$2:$D$8,2,FALSE),0)</f>
        <v>5</v>
      </c>
      <c r="N507" s="53">
        <v>2</v>
      </c>
      <c r="O507" s="53">
        <v>5</v>
      </c>
    </row>
    <row r="508" spans="1:15" ht="36" x14ac:dyDescent="0.45">
      <c r="A508" s="3">
        <v>506</v>
      </c>
      <c r="B508" s="3" t="s">
        <v>94</v>
      </c>
      <c r="C508" s="3" t="s">
        <v>286</v>
      </c>
      <c r="D508" s="1" t="s">
        <v>298</v>
      </c>
      <c r="E508" s="54" t="s">
        <v>464</v>
      </c>
      <c r="F508" s="55" t="s">
        <v>303</v>
      </c>
      <c r="G508" s="4">
        <v>38903</v>
      </c>
      <c r="H508" s="1" t="s">
        <v>1219</v>
      </c>
      <c r="I508" s="1" t="s">
        <v>1216</v>
      </c>
      <c r="J508" s="1" t="s">
        <v>301</v>
      </c>
      <c r="K508" s="52"/>
      <c r="L508" s="51">
        <f>VLOOKUP(B508,選択リスト!$A$2:$B$4,2,FALSE)</f>
        <v>2</v>
      </c>
      <c r="M508" s="51">
        <f>IFERROR(VLOOKUP(C508,選択リスト!$C$2:$D$8,2,FALSE),0)</f>
        <v>5</v>
      </c>
      <c r="N508" s="53">
        <v>2</v>
      </c>
      <c r="O508" s="53">
        <v>5</v>
      </c>
    </row>
    <row r="509" spans="1:15" ht="54" x14ac:dyDescent="0.45">
      <c r="A509" s="3">
        <v>507</v>
      </c>
      <c r="B509" s="58" t="s">
        <v>94</v>
      </c>
      <c r="C509" s="58" t="s">
        <v>286</v>
      </c>
      <c r="D509" s="70" t="s">
        <v>1573</v>
      </c>
      <c r="E509" s="66" t="s">
        <v>1582</v>
      </c>
      <c r="F509" s="58" t="s">
        <v>73</v>
      </c>
      <c r="G509" s="65">
        <v>38926</v>
      </c>
      <c r="H509" s="71" t="s">
        <v>1575</v>
      </c>
      <c r="I509" s="66" t="s">
        <v>1554</v>
      </c>
      <c r="J509" s="64" t="s">
        <v>1578</v>
      </c>
      <c r="K509" s="78" t="s">
        <v>1576</v>
      </c>
      <c r="L509" s="51">
        <f>VLOOKUP(B509,選択リスト!$A$2:$B$4,2,FALSE)</f>
        <v>2</v>
      </c>
      <c r="M509" s="51">
        <f>IFERROR(VLOOKUP(C509,選択リスト!$C$2:$D$8,2,FALSE),0)</f>
        <v>5</v>
      </c>
      <c r="N509" s="53">
        <v>2</v>
      </c>
      <c r="O509" s="53">
        <v>5</v>
      </c>
    </row>
    <row r="510" spans="1:15" ht="54" x14ac:dyDescent="0.45">
      <c r="A510" s="3">
        <v>508</v>
      </c>
      <c r="B510" s="58" t="s">
        <v>94</v>
      </c>
      <c r="C510" s="58" t="s">
        <v>286</v>
      </c>
      <c r="D510" s="70" t="s">
        <v>1573</v>
      </c>
      <c r="E510" s="66" t="s">
        <v>1583</v>
      </c>
      <c r="F510" s="58" t="s">
        <v>73</v>
      </c>
      <c r="G510" s="65">
        <v>38953</v>
      </c>
      <c r="H510" s="71" t="s">
        <v>1575</v>
      </c>
      <c r="I510" s="66" t="s">
        <v>1554</v>
      </c>
      <c r="J510" s="64" t="s">
        <v>1578</v>
      </c>
      <c r="K510" s="78" t="s">
        <v>1576</v>
      </c>
      <c r="L510" s="51">
        <f>VLOOKUP(B510,選択リスト!$A$2:$B$4,2,FALSE)</f>
        <v>2</v>
      </c>
      <c r="M510" s="51">
        <f>IFERROR(VLOOKUP(C510,選択リスト!$C$2:$D$8,2,FALSE),0)</f>
        <v>5</v>
      </c>
      <c r="N510" s="53">
        <v>2</v>
      </c>
      <c r="O510" s="53">
        <v>5</v>
      </c>
    </row>
    <row r="511" spans="1:15" ht="36" x14ac:dyDescent="0.45">
      <c r="A511" s="3">
        <v>509</v>
      </c>
      <c r="B511" s="3" t="s">
        <v>94</v>
      </c>
      <c r="C511" s="3" t="s">
        <v>286</v>
      </c>
      <c r="D511" s="1" t="s">
        <v>298</v>
      </c>
      <c r="E511" s="54" t="s">
        <v>1079</v>
      </c>
      <c r="F511" s="55" t="s">
        <v>303</v>
      </c>
      <c r="G511" s="4">
        <v>38981</v>
      </c>
      <c r="H511" s="1" t="s">
        <v>1219</v>
      </c>
      <c r="I511" s="1" t="s">
        <v>1216</v>
      </c>
      <c r="J511" s="1" t="s">
        <v>301</v>
      </c>
      <c r="K511" s="52"/>
      <c r="L511" s="51">
        <f>VLOOKUP(B511,選択リスト!$A$2:$B$4,2,FALSE)</f>
        <v>2</v>
      </c>
      <c r="M511" s="51">
        <f>IFERROR(VLOOKUP(C511,選択リスト!$C$2:$D$8,2,FALSE),0)</f>
        <v>5</v>
      </c>
      <c r="N511" s="53">
        <v>2</v>
      </c>
      <c r="O511" s="53">
        <v>5</v>
      </c>
    </row>
    <row r="512" spans="1:15" ht="54" x14ac:dyDescent="0.45">
      <c r="A512" s="3">
        <v>510</v>
      </c>
      <c r="B512" s="58" t="s">
        <v>94</v>
      </c>
      <c r="C512" s="58" t="s">
        <v>286</v>
      </c>
      <c r="D512" s="70" t="s">
        <v>1573</v>
      </c>
      <c r="E512" s="66" t="s">
        <v>1585</v>
      </c>
      <c r="F512" s="58" t="s">
        <v>73</v>
      </c>
      <c r="G512" s="65">
        <v>38982</v>
      </c>
      <c r="H512" s="71" t="s">
        <v>1575</v>
      </c>
      <c r="I512" s="66" t="s">
        <v>1554</v>
      </c>
      <c r="J512" s="64" t="s">
        <v>1578</v>
      </c>
      <c r="K512" s="78" t="s">
        <v>1576</v>
      </c>
      <c r="L512" s="51">
        <f>VLOOKUP(B512,選択リスト!$A$2:$B$4,2,FALSE)</f>
        <v>2</v>
      </c>
      <c r="M512" s="51">
        <f>IFERROR(VLOOKUP(C512,選択リスト!$C$2:$D$8,2,FALSE),0)</f>
        <v>5</v>
      </c>
      <c r="N512" s="53">
        <v>2</v>
      </c>
      <c r="O512" s="53">
        <v>5</v>
      </c>
    </row>
    <row r="513" spans="1:15" ht="54" x14ac:dyDescent="0.45">
      <c r="A513" s="3">
        <v>511</v>
      </c>
      <c r="B513" s="58" t="s">
        <v>94</v>
      </c>
      <c r="C513" s="58" t="s">
        <v>286</v>
      </c>
      <c r="D513" s="70" t="s">
        <v>1573</v>
      </c>
      <c r="E513" s="66" t="s">
        <v>1586</v>
      </c>
      <c r="F513" s="58" t="s">
        <v>73</v>
      </c>
      <c r="G513" s="65">
        <v>38985</v>
      </c>
      <c r="H513" s="71" t="s">
        <v>1575</v>
      </c>
      <c r="I513" s="66" t="s">
        <v>1554</v>
      </c>
      <c r="J513" s="64" t="s">
        <v>1578</v>
      </c>
      <c r="K513" s="78" t="s">
        <v>1576</v>
      </c>
      <c r="L513" s="51">
        <f>VLOOKUP(B513,選択リスト!$A$2:$B$4,2,FALSE)</f>
        <v>2</v>
      </c>
      <c r="M513" s="51">
        <f>IFERROR(VLOOKUP(C513,選択リスト!$C$2:$D$8,2,FALSE),0)</f>
        <v>5</v>
      </c>
      <c r="N513" s="53">
        <v>2</v>
      </c>
      <c r="O513" s="53">
        <v>5</v>
      </c>
    </row>
    <row r="514" spans="1:15" ht="36" x14ac:dyDescent="0.45">
      <c r="A514" s="3">
        <v>512</v>
      </c>
      <c r="B514" s="3" t="s">
        <v>94</v>
      </c>
      <c r="C514" s="3" t="s">
        <v>286</v>
      </c>
      <c r="D514" s="1" t="s">
        <v>298</v>
      </c>
      <c r="E514" s="54" t="s">
        <v>465</v>
      </c>
      <c r="F514" s="55" t="s">
        <v>303</v>
      </c>
      <c r="G514" s="4">
        <v>38988</v>
      </c>
      <c r="H514" s="1" t="s">
        <v>1219</v>
      </c>
      <c r="I514" s="1" t="s">
        <v>1216</v>
      </c>
      <c r="J514" s="1" t="s">
        <v>301</v>
      </c>
      <c r="K514" s="52"/>
      <c r="L514" s="51">
        <f>VLOOKUP(B514,選択リスト!$A$2:$B$4,2,FALSE)</f>
        <v>2</v>
      </c>
      <c r="M514" s="51">
        <f>IFERROR(VLOOKUP(C514,選択リスト!$C$2:$D$8,2,FALSE),0)</f>
        <v>5</v>
      </c>
      <c r="N514" s="53">
        <v>2</v>
      </c>
      <c r="O514" s="53">
        <v>5</v>
      </c>
    </row>
    <row r="515" spans="1:15" ht="36" x14ac:dyDescent="0.45">
      <c r="A515" s="3">
        <v>513</v>
      </c>
      <c r="B515" s="3" t="s">
        <v>94</v>
      </c>
      <c r="C515" s="3" t="s">
        <v>286</v>
      </c>
      <c r="D515" s="1" t="s">
        <v>298</v>
      </c>
      <c r="E515" s="54" t="s">
        <v>466</v>
      </c>
      <c r="F515" s="55" t="s">
        <v>303</v>
      </c>
      <c r="G515" s="4">
        <v>39022</v>
      </c>
      <c r="H515" s="1" t="s">
        <v>1219</v>
      </c>
      <c r="I515" s="1" t="s">
        <v>1216</v>
      </c>
      <c r="J515" s="1" t="s">
        <v>301</v>
      </c>
      <c r="K515" s="52"/>
      <c r="L515" s="51">
        <f>VLOOKUP(B515,選択リスト!$A$2:$B$4,2,FALSE)</f>
        <v>2</v>
      </c>
      <c r="M515" s="51">
        <f>IFERROR(VLOOKUP(C515,選択リスト!$C$2:$D$8,2,FALSE),0)</f>
        <v>5</v>
      </c>
      <c r="N515" s="53">
        <v>2</v>
      </c>
      <c r="O515" s="53">
        <v>5</v>
      </c>
    </row>
    <row r="516" spans="1:15" ht="36" x14ac:dyDescent="0.45">
      <c r="A516" s="3">
        <v>514</v>
      </c>
      <c r="B516" s="3" t="s">
        <v>94</v>
      </c>
      <c r="C516" s="3" t="s">
        <v>286</v>
      </c>
      <c r="D516" s="1" t="s">
        <v>298</v>
      </c>
      <c r="E516" s="54" t="s">
        <v>446</v>
      </c>
      <c r="F516" s="55" t="s">
        <v>303</v>
      </c>
      <c r="G516" s="4">
        <v>39030</v>
      </c>
      <c r="H516" s="1" t="s">
        <v>1219</v>
      </c>
      <c r="I516" s="1" t="s">
        <v>1216</v>
      </c>
      <c r="J516" s="1" t="s">
        <v>301</v>
      </c>
      <c r="K516" s="52"/>
      <c r="L516" s="51">
        <f>VLOOKUP(B516,選択リスト!$A$2:$B$4,2,FALSE)</f>
        <v>2</v>
      </c>
      <c r="M516" s="51">
        <f>IFERROR(VLOOKUP(C516,選択リスト!$C$2:$D$8,2,FALSE),0)</f>
        <v>5</v>
      </c>
      <c r="N516" s="53">
        <v>2</v>
      </c>
      <c r="O516" s="53">
        <v>5</v>
      </c>
    </row>
    <row r="517" spans="1:15" ht="36" x14ac:dyDescent="0.45">
      <c r="A517" s="3">
        <v>515</v>
      </c>
      <c r="B517" s="3" t="s">
        <v>94</v>
      </c>
      <c r="C517" s="3" t="s">
        <v>286</v>
      </c>
      <c r="D517" s="1" t="s">
        <v>298</v>
      </c>
      <c r="E517" s="54" t="s">
        <v>467</v>
      </c>
      <c r="F517" s="55" t="s">
        <v>303</v>
      </c>
      <c r="G517" s="4">
        <v>39114</v>
      </c>
      <c r="H517" s="1" t="s">
        <v>1219</v>
      </c>
      <c r="I517" s="1" t="s">
        <v>1216</v>
      </c>
      <c r="J517" s="1" t="s">
        <v>301</v>
      </c>
      <c r="K517" s="52"/>
      <c r="L517" s="51">
        <f>VLOOKUP(B517,選択リスト!$A$2:$B$4,2,FALSE)</f>
        <v>2</v>
      </c>
      <c r="M517" s="51">
        <f>IFERROR(VLOOKUP(C517,選択リスト!$C$2:$D$8,2,FALSE),0)</f>
        <v>5</v>
      </c>
      <c r="N517" s="53">
        <v>2</v>
      </c>
      <c r="O517" s="53">
        <v>5</v>
      </c>
    </row>
    <row r="518" spans="1:15" ht="36" x14ac:dyDescent="0.45">
      <c r="A518" s="3">
        <v>516</v>
      </c>
      <c r="B518" s="3" t="s">
        <v>94</v>
      </c>
      <c r="C518" s="3" t="s">
        <v>286</v>
      </c>
      <c r="D518" s="1" t="s">
        <v>298</v>
      </c>
      <c r="E518" s="54" t="s">
        <v>468</v>
      </c>
      <c r="F518" s="55" t="s">
        <v>303</v>
      </c>
      <c r="G518" s="4">
        <v>39133</v>
      </c>
      <c r="H518" s="1" t="s">
        <v>1219</v>
      </c>
      <c r="I518" s="1" t="s">
        <v>1216</v>
      </c>
      <c r="J518" s="1" t="s">
        <v>301</v>
      </c>
      <c r="K518" s="52"/>
      <c r="L518" s="51">
        <f>VLOOKUP(B518,選択リスト!$A$2:$B$4,2,FALSE)</f>
        <v>2</v>
      </c>
      <c r="M518" s="51">
        <f>IFERROR(VLOOKUP(C518,選択リスト!$C$2:$D$8,2,FALSE),0)</f>
        <v>5</v>
      </c>
      <c r="N518" s="53">
        <v>2</v>
      </c>
      <c r="O518" s="53">
        <v>5</v>
      </c>
    </row>
    <row r="519" spans="1:15" ht="36" x14ac:dyDescent="0.45">
      <c r="A519" s="3">
        <v>517</v>
      </c>
      <c r="B519" s="3" t="s">
        <v>94</v>
      </c>
      <c r="C519" s="3" t="s">
        <v>286</v>
      </c>
      <c r="D519" s="1" t="s">
        <v>298</v>
      </c>
      <c r="E519" s="54" t="s">
        <v>469</v>
      </c>
      <c r="F519" s="55" t="s">
        <v>300</v>
      </c>
      <c r="G519" s="4">
        <v>39142</v>
      </c>
      <c r="H519" s="1" t="s">
        <v>1219</v>
      </c>
      <c r="I519" s="1" t="s">
        <v>1216</v>
      </c>
      <c r="J519" s="1" t="s">
        <v>301</v>
      </c>
      <c r="K519" s="52"/>
      <c r="L519" s="51">
        <f>VLOOKUP(B519,選択リスト!$A$2:$B$4,2,FALSE)</f>
        <v>2</v>
      </c>
      <c r="M519" s="51">
        <f>IFERROR(VLOOKUP(C519,選択リスト!$C$2:$D$8,2,FALSE),0)</f>
        <v>5</v>
      </c>
      <c r="N519" s="53">
        <v>2</v>
      </c>
      <c r="O519" s="53">
        <v>5</v>
      </c>
    </row>
    <row r="520" spans="1:15" ht="36" x14ac:dyDescent="0.45">
      <c r="A520" s="3">
        <v>518</v>
      </c>
      <c r="B520" s="3" t="s">
        <v>94</v>
      </c>
      <c r="C520" s="3" t="s">
        <v>286</v>
      </c>
      <c r="D520" s="1" t="s">
        <v>298</v>
      </c>
      <c r="E520" s="54" t="s">
        <v>1052</v>
      </c>
      <c r="F520" s="55" t="s">
        <v>303</v>
      </c>
      <c r="G520" s="4">
        <v>39153</v>
      </c>
      <c r="H520" s="1" t="s">
        <v>1219</v>
      </c>
      <c r="I520" s="1" t="s">
        <v>1216</v>
      </c>
      <c r="J520" s="1" t="s">
        <v>301</v>
      </c>
      <c r="K520" s="52"/>
      <c r="L520" s="51">
        <f>VLOOKUP(B520,選択リスト!$A$2:$B$4,2,FALSE)</f>
        <v>2</v>
      </c>
      <c r="M520" s="51">
        <f>IFERROR(VLOOKUP(C520,選択リスト!$C$2:$D$8,2,FALSE),0)</f>
        <v>5</v>
      </c>
      <c r="N520" s="53">
        <v>2</v>
      </c>
      <c r="O520" s="53">
        <v>5</v>
      </c>
    </row>
    <row r="521" spans="1:15" ht="54" x14ac:dyDescent="0.45">
      <c r="A521" s="3">
        <v>519</v>
      </c>
      <c r="B521" s="58" t="s">
        <v>94</v>
      </c>
      <c r="C521" s="58" t="s">
        <v>286</v>
      </c>
      <c r="D521" s="70" t="s">
        <v>1573</v>
      </c>
      <c r="E521" s="66" t="s">
        <v>1587</v>
      </c>
      <c r="F521" s="58" t="s">
        <v>73</v>
      </c>
      <c r="G521" s="65">
        <v>39217</v>
      </c>
      <c r="H521" s="71" t="s">
        <v>1575</v>
      </c>
      <c r="I521" s="66" t="s">
        <v>1554</v>
      </c>
      <c r="J521" s="64" t="s">
        <v>1578</v>
      </c>
      <c r="K521" s="78" t="s">
        <v>1576</v>
      </c>
      <c r="L521" s="51">
        <f>VLOOKUP(B521,選択リスト!$A$2:$B$4,2,FALSE)</f>
        <v>2</v>
      </c>
      <c r="M521" s="51">
        <f>IFERROR(VLOOKUP(C521,選択リスト!$C$2:$D$8,2,FALSE),0)</f>
        <v>5</v>
      </c>
      <c r="N521" s="53">
        <v>2</v>
      </c>
      <c r="O521" s="53">
        <v>5</v>
      </c>
    </row>
    <row r="522" spans="1:15" ht="36" x14ac:dyDescent="0.45">
      <c r="A522" s="3">
        <v>520</v>
      </c>
      <c r="B522" s="3" t="s">
        <v>94</v>
      </c>
      <c r="C522" s="3" t="s">
        <v>286</v>
      </c>
      <c r="D522" s="1" t="s">
        <v>298</v>
      </c>
      <c r="E522" s="54" t="s">
        <v>470</v>
      </c>
      <c r="F522" s="55" t="s">
        <v>303</v>
      </c>
      <c r="G522" s="4">
        <v>39218</v>
      </c>
      <c r="H522" s="1" t="s">
        <v>1219</v>
      </c>
      <c r="I522" s="1" t="s">
        <v>1216</v>
      </c>
      <c r="J522" s="1" t="s">
        <v>301</v>
      </c>
      <c r="K522" s="52"/>
      <c r="L522" s="51">
        <f>VLOOKUP(B522,選択リスト!$A$2:$B$4,2,FALSE)</f>
        <v>2</v>
      </c>
      <c r="M522" s="51">
        <f>IFERROR(VLOOKUP(C522,選択リスト!$C$2:$D$8,2,FALSE),0)</f>
        <v>5</v>
      </c>
      <c r="N522" s="53">
        <v>2</v>
      </c>
      <c r="O522" s="53">
        <v>5</v>
      </c>
    </row>
    <row r="523" spans="1:15" ht="54" x14ac:dyDescent="0.45">
      <c r="A523" s="3">
        <v>521</v>
      </c>
      <c r="B523" s="58" t="s">
        <v>94</v>
      </c>
      <c r="C523" s="58" t="s">
        <v>286</v>
      </c>
      <c r="D523" s="70" t="s">
        <v>1573</v>
      </c>
      <c r="E523" s="66" t="s">
        <v>1588</v>
      </c>
      <c r="F523" s="58" t="s">
        <v>73</v>
      </c>
      <c r="G523" s="65">
        <v>39218</v>
      </c>
      <c r="H523" s="71" t="s">
        <v>1575</v>
      </c>
      <c r="I523" s="66" t="s">
        <v>1554</v>
      </c>
      <c r="J523" s="64" t="s">
        <v>1578</v>
      </c>
      <c r="K523" s="78" t="s">
        <v>1576</v>
      </c>
      <c r="L523" s="51">
        <f>VLOOKUP(B523,選択リスト!$A$2:$B$4,2,FALSE)</f>
        <v>2</v>
      </c>
      <c r="M523" s="51">
        <f>IFERROR(VLOOKUP(C523,選択リスト!$C$2:$D$8,2,FALSE),0)</f>
        <v>5</v>
      </c>
      <c r="N523" s="53">
        <v>2</v>
      </c>
      <c r="O523" s="53">
        <v>5</v>
      </c>
    </row>
    <row r="524" spans="1:15" ht="36" x14ac:dyDescent="0.45">
      <c r="A524" s="3">
        <v>522</v>
      </c>
      <c r="B524" s="3" t="s">
        <v>94</v>
      </c>
      <c r="C524" s="3" t="s">
        <v>286</v>
      </c>
      <c r="D524" s="1" t="s">
        <v>298</v>
      </c>
      <c r="E524" s="54" t="s">
        <v>1080</v>
      </c>
      <c r="F524" s="55" t="s">
        <v>303</v>
      </c>
      <c r="G524" s="4">
        <v>39226</v>
      </c>
      <c r="H524" s="1" t="s">
        <v>1219</v>
      </c>
      <c r="I524" s="1" t="s">
        <v>1216</v>
      </c>
      <c r="J524" s="1" t="s">
        <v>301</v>
      </c>
      <c r="K524" s="52"/>
      <c r="L524" s="51">
        <f>VLOOKUP(B524,選択リスト!$A$2:$B$4,2,FALSE)</f>
        <v>2</v>
      </c>
      <c r="M524" s="51">
        <f>IFERROR(VLOOKUP(C524,選択リスト!$C$2:$D$8,2,FALSE),0)</f>
        <v>5</v>
      </c>
      <c r="N524" s="53">
        <v>2</v>
      </c>
      <c r="O524" s="53">
        <v>5</v>
      </c>
    </row>
    <row r="525" spans="1:15" ht="36" x14ac:dyDescent="0.45">
      <c r="A525" s="3">
        <v>523</v>
      </c>
      <c r="B525" s="3" t="s">
        <v>94</v>
      </c>
      <c r="C525" s="3" t="s">
        <v>286</v>
      </c>
      <c r="D525" s="1" t="s">
        <v>298</v>
      </c>
      <c r="E525" s="54" t="s">
        <v>400</v>
      </c>
      <c r="F525" s="55" t="s">
        <v>303</v>
      </c>
      <c r="G525" s="4">
        <v>39240</v>
      </c>
      <c r="H525" s="1" t="s">
        <v>1219</v>
      </c>
      <c r="I525" s="1" t="s">
        <v>1216</v>
      </c>
      <c r="J525" s="1" t="s">
        <v>301</v>
      </c>
      <c r="K525" s="52"/>
      <c r="L525" s="51">
        <f>VLOOKUP(B525,選択リスト!$A$2:$B$4,2,FALSE)</f>
        <v>2</v>
      </c>
      <c r="M525" s="51">
        <f>IFERROR(VLOOKUP(C525,選択リスト!$C$2:$D$8,2,FALSE),0)</f>
        <v>5</v>
      </c>
      <c r="N525" s="53">
        <v>2</v>
      </c>
      <c r="O525" s="53">
        <v>5</v>
      </c>
    </row>
    <row r="526" spans="1:15" ht="54" x14ac:dyDescent="0.45">
      <c r="A526" s="3">
        <v>524</v>
      </c>
      <c r="B526" s="58" t="s">
        <v>94</v>
      </c>
      <c r="C526" s="58" t="s">
        <v>286</v>
      </c>
      <c r="D526" s="70" t="s">
        <v>1573</v>
      </c>
      <c r="E526" s="66" t="s">
        <v>1589</v>
      </c>
      <c r="F526" s="58" t="s">
        <v>73</v>
      </c>
      <c r="G526" s="65">
        <v>39254</v>
      </c>
      <c r="H526" s="71" t="s">
        <v>1575</v>
      </c>
      <c r="I526" s="66" t="s">
        <v>1554</v>
      </c>
      <c r="J526" s="64" t="s">
        <v>1578</v>
      </c>
      <c r="K526" s="78" t="s">
        <v>1576</v>
      </c>
      <c r="L526" s="51">
        <f>VLOOKUP(B526,選択リスト!$A$2:$B$4,2,FALSE)</f>
        <v>2</v>
      </c>
      <c r="M526" s="51">
        <f>IFERROR(VLOOKUP(C526,選択リスト!$C$2:$D$8,2,FALSE),0)</f>
        <v>5</v>
      </c>
      <c r="N526" s="53">
        <v>2</v>
      </c>
      <c r="O526" s="53">
        <v>5</v>
      </c>
    </row>
    <row r="527" spans="1:15" ht="54" x14ac:dyDescent="0.45">
      <c r="A527" s="3">
        <v>525</v>
      </c>
      <c r="B527" s="58" t="s">
        <v>94</v>
      </c>
      <c r="C527" s="58" t="s">
        <v>286</v>
      </c>
      <c r="D527" s="70" t="s">
        <v>1573</v>
      </c>
      <c r="E527" s="66" t="s">
        <v>1590</v>
      </c>
      <c r="F527" s="58" t="s">
        <v>73</v>
      </c>
      <c r="G527" s="65">
        <v>39254</v>
      </c>
      <c r="H527" s="71" t="s">
        <v>1575</v>
      </c>
      <c r="I527" s="66" t="s">
        <v>1554</v>
      </c>
      <c r="J527" s="64" t="s">
        <v>1578</v>
      </c>
      <c r="K527" s="78" t="s">
        <v>1576</v>
      </c>
      <c r="L527" s="51">
        <f>VLOOKUP(B527,選択リスト!$A$2:$B$4,2,FALSE)</f>
        <v>2</v>
      </c>
      <c r="M527" s="51">
        <f>IFERROR(VLOOKUP(C527,選択リスト!$C$2:$D$8,2,FALSE),0)</f>
        <v>5</v>
      </c>
      <c r="N527" s="53">
        <v>2</v>
      </c>
      <c r="O527" s="53">
        <v>5</v>
      </c>
    </row>
    <row r="528" spans="1:15" ht="36" x14ac:dyDescent="0.45">
      <c r="A528" s="3">
        <v>526</v>
      </c>
      <c r="B528" s="3" t="s">
        <v>94</v>
      </c>
      <c r="C528" s="3" t="s">
        <v>286</v>
      </c>
      <c r="D528" s="1" t="s">
        <v>298</v>
      </c>
      <c r="E528" s="54" t="s">
        <v>1081</v>
      </c>
      <c r="F528" s="55" t="s">
        <v>300</v>
      </c>
      <c r="G528" s="4">
        <v>39259</v>
      </c>
      <c r="H528" s="1" t="s">
        <v>1219</v>
      </c>
      <c r="I528" s="1" t="s">
        <v>1216</v>
      </c>
      <c r="J528" s="1" t="s">
        <v>301</v>
      </c>
      <c r="K528" s="52"/>
      <c r="L528" s="51">
        <f>VLOOKUP(B528,選択リスト!$A$2:$B$4,2,FALSE)</f>
        <v>2</v>
      </c>
      <c r="M528" s="51">
        <f>IFERROR(VLOOKUP(C528,選択リスト!$C$2:$D$8,2,FALSE),0)</f>
        <v>5</v>
      </c>
      <c r="N528" s="53">
        <v>2</v>
      </c>
      <c r="O528" s="53">
        <v>5</v>
      </c>
    </row>
    <row r="529" spans="1:15" ht="36" x14ac:dyDescent="0.45">
      <c r="A529" s="3">
        <v>527</v>
      </c>
      <c r="B529" s="3" t="s">
        <v>94</v>
      </c>
      <c r="C529" s="3" t="s">
        <v>286</v>
      </c>
      <c r="D529" s="1" t="s">
        <v>298</v>
      </c>
      <c r="E529" s="54" t="s">
        <v>1082</v>
      </c>
      <c r="F529" s="55" t="s">
        <v>303</v>
      </c>
      <c r="G529" s="4">
        <v>39260</v>
      </c>
      <c r="H529" s="1" t="s">
        <v>1219</v>
      </c>
      <c r="I529" s="1" t="s">
        <v>1216</v>
      </c>
      <c r="J529" s="1" t="s">
        <v>301</v>
      </c>
      <c r="K529" s="52"/>
      <c r="L529" s="51">
        <f>VLOOKUP(B529,選択リスト!$A$2:$B$4,2,FALSE)</f>
        <v>2</v>
      </c>
      <c r="M529" s="51">
        <f>IFERROR(VLOOKUP(C529,選択リスト!$C$2:$D$8,2,FALSE),0)</f>
        <v>5</v>
      </c>
      <c r="N529" s="53">
        <v>2</v>
      </c>
      <c r="O529" s="53">
        <v>5</v>
      </c>
    </row>
    <row r="530" spans="1:15" ht="36" x14ac:dyDescent="0.45">
      <c r="A530" s="3">
        <v>528</v>
      </c>
      <c r="B530" s="3" t="s">
        <v>94</v>
      </c>
      <c r="C530" s="3" t="s">
        <v>286</v>
      </c>
      <c r="D530" s="1" t="s">
        <v>298</v>
      </c>
      <c r="E530" s="54" t="s">
        <v>471</v>
      </c>
      <c r="F530" s="55" t="s">
        <v>303</v>
      </c>
      <c r="G530" s="4">
        <v>39335</v>
      </c>
      <c r="H530" s="1" t="s">
        <v>1219</v>
      </c>
      <c r="I530" s="1" t="s">
        <v>1216</v>
      </c>
      <c r="J530" s="1" t="s">
        <v>301</v>
      </c>
      <c r="K530" s="52"/>
      <c r="L530" s="51">
        <f>VLOOKUP(B530,選択リスト!$A$2:$B$4,2,FALSE)</f>
        <v>2</v>
      </c>
      <c r="M530" s="51">
        <f>IFERROR(VLOOKUP(C530,選択リスト!$C$2:$D$8,2,FALSE),0)</f>
        <v>5</v>
      </c>
      <c r="N530" s="53">
        <v>2</v>
      </c>
      <c r="O530" s="53">
        <v>5</v>
      </c>
    </row>
    <row r="531" spans="1:15" ht="36" x14ac:dyDescent="0.45">
      <c r="A531" s="3">
        <v>529</v>
      </c>
      <c r="B531" s="3" t="s">
        <v>94</v>
      </c>
      <c r="C531" s="3" t="s">
        <v>286</v>
      </c>
      <c r="D531" s="1" t="s">
        <v>298</v>
      </c>
      <c r="E531" s="54" t="s">
        <v>1083</v>
      </c>
      <c r="F531" s="55" t="s">
        <v>303</v>
      </c>
      <c r="G531" s="4">
        <v>39353</v>
      </c>
      <c r="H531" s="1" t="s">
        <v>1219</v>
      </c>
      <c r="I531" s="1" t="s">
        <v>1216</v>
      </c>
      <c r="J531" s="1" t="s">
        <v>301</v>
      </c>
      <c r="K531" s="52"/>
      <c r="L531" s="51">
        <f>VLOOKUP(B531,選択リスト!$A$2:$B$4,2,FALSE)</f>
        <v>2</v>
      </c>
      <c r="M531" s="51">
        <f>IFERROR(VLOOKUP(C531,選択リスト!$C$2:$D$8,2,FALSE),0)</f>
        <v>5</v>
      </c>
      <c r="N531" s="53">
        <v>2</v>
      </c>
      <c r="O531" s="53">
        <v>5</v>
      </c>
    </row>
    <row r="532" spans="1:15" ht="36" x14ac:dyDescent="0.45">
      <c r="A532" s="3">
        <v>530</v>
      </c>
      <c r="B532" s="3" t="s">
        <v>94</v>
      </c>
      <c r="C532" s="3" t="s">
        <v>286</v>
      </c>
      <c r="D532" s="1" t="s">
        <v>298</v>
      </c>
      <c r="E532" s="54" t="s">
        <v>472</v>
      </c>
      <c r="F532" s="55" t="s">
        <v>303</v>
      </c>
      <c r="G532" s="4">
        <v>39358</v>
      </c>
      <c r="H532" s="1" t="s">
        <v>1219</v>
      </c>
      <c r="I532" s="1" t="s">
        <v>1216</v>
      </c>
      <c r="J532" s="1" t="s">
        <v>301</v>
      </c>
      <c r="K532" s="52"/>
      <c r="L532" s="51">
        <f>VLOOKUP(B532,選択リスト!$A$2:$B$4,2,FALSE)</f>
        <v>2</v>
      </c>
      <c r="M532" s="51">
        <f>IFERROR(VLOOKUP(C532,選択リスト!$C$2:$D$8,2,FALSE),0)</f>
        <v>5</v>
      </c>
      <c r="N532" s="53">
        <v>2</v>
      </c>
      <c r="O532" s="53">
        <v>5</v>
      </c>
    </row>
    <row r="533" spans="1:15" ht="36" x14ac:dyDescent="0.45">
      <c r="A533" s="3">
        <v>531</v>
      </c>
      <c r="B533" s="3" t="s">
        <v>94</v>
      </c>
      <c r="C533" s="3" t="s">
        <v>286</v>
      </c>
      <c r="D533" s="1" t="s">
        <v>298</v>
      </c>
      <c r="E533" s="54" t="s">
        <v>473</v>
      </c>
      <c r="F533" s="55" t="s">
        <v>303</v>
      </c>
      <c r="G533" s="4">
        <v>39370</v>
      </c>
      <c r="H533" s="1" t="s">
        <v>1219</v>
      </c>
      <c r="I533" s="1" t="s">
        <v>1216</v>
      </c>
      <c r="J533" s="1" t="s">
        <v>301</v>
      </c>
      <c r="K533" s="52"/>
      <c r="L533" s="51">
        <f>VLOOKUP(B533,選択リスト!$A$2:$B$4,2,FALSE)</f>
        <v>2</v>
      </c>
      <c r="M533" s="51">
        <f>IFERROR(VLOOKUP(C533,選択リスト!$C$2:$D$8,2,FALSE),0)</f>
        <v>5</v>
      </c>
      <c r="N533" s="53">
        <v>2</v>
      </c>
      <c r="O533" s="53">
        <v>5</v>
      </c>
    </row>
    <row r="534" spans="1:15" ht="36" x14ac:dyDescent="0.45">
      <c r="A534" s="3">
        <v>532</v>
      </c>
      <c r="B534" s="3" t="s">
        <v>94</v>
      </c>
      <c r="C534" s="3" t="s">
        <v>286</v>
      </c>
      <c r="D534" s="1" t="s">
        <v>298</v>
      </c>
      <c r="E534" s="54" t="s">
        <v>1117</v>
      </c>
      <c r="F534" s="55" t="s">
        <v>300</v>
      </c>
      <c r="G534" s="4">
        <v>39372</v>
      </c>
      <c r="H534" s="1" t="s">
        <v>1219</v>
      </c>
      <c r="I534" s="1" t="s">
        <v>1216</v>
      </c>
      <c r="J534" s="1" t="s">
        <v>301</v>
      </c>
      <c r="K534" s="52"/>
      <c r="L534" s="51">
        <f>VLOOKUP(B534,選択リスト!$A$2:$B$4,2,FALSE)</f>
        <v>2</v>
      </c>
      <c r="M534" s="51">
        <f>IFERROR(VLOOKUP(C534,選択リスト!$C$2:$D$8,2,FALSE),0)</f>
        <v>5</v>
      </c>
      <c r="N534" s="53">
        <v>2</v>
      </c>
      <c r="O534" s="53">
        <v>5</v>
      </c>
    </row>
    <row r="535" spans="1:15" ht="36" x14ac:dyDescent="0.45">
      <c r="A535" s="3">
        <v>533</v>
      </c>
      <c r="B535" s="3" t="s">
        <v>94</v>
      </c>
      <c r="C535" s="3" t="s">
        <v>286</v>
      </c>
      <c r="D535" s="1" t="s">
        <v>298</v>
      </c>
      <c r="E535" s="54" t="s">
        <v>473</v>
      </c>
      <c r="F535" s="55" t="s">
        <v>303</v>
      </c>
      <c r="G535" s="4">
        <v>39385</v>
      </c>
      <c r="H535" s="1" t="s">
        <v>1219</v>
      </c>
      <c r="I535" s="1" t="s">
        <v>1216</v>
      </c>
      <c r="J535" s="1" t="s">
        <v>301</v>
      </c>
      <c r="K535" s="52"/>
      <c r="L535" s="51">
        <f>VLOOKUP(B535,選択リスト!$A$2:$B$4,2,FALSE)</f>
        <v>2</v>
      </c>
      <c r="M535" s="51">
        <f>IFERROR(VLOOKUP(C535,選択リスト!$C$2:$D$8,2,FALSE),0)</f>
        <v>5</v>
      </c>
      <c r="N535" s="53">
        <v>2</v>
      </c>
      <c r="O535" s="53">
        <v>5</v>
      </c>
    </row>
    <row r="536" spans="1:15" ht="36" x14ac:dyDescent="0.45">
      <c r="A536" s="3">
        <v>534</v>
      </c>
      <c r="B536" s="3" t="s">
        <v>94</v>
      </c>
      <c r="C536" s="3" t="s">
        <v>286</v>
      </c>
      <c r="D536" s="1" t="s">
        <v>298</v>
      </c>
      <c r="E536" s="54" t="s">
        <v>446</v>
      </c>
      <c r="F536" s="55" t="s">
        <v>303</v>
      </c>
      <c r="G536" s="4">
        <v>39391</v>
      </c>
      <c r="H536" s="1" t="s">
        <v>1219</v>
      </c>
      <c r="I536" s="1" t="s">
        <v>1216</v>
      </c>
      <c r="J536" s="1" t="s">
        <v>301</v>
      </c>
      <c r="K536" s="52"/>
      <c r="L536" s="51">
        <f>VLOOKUP(B536,選択リスト!$A$2:$B$4,2,FALSE)</f>
        <v>2</v>
      </c>
      <c r="M536" s="51">
        <f>IFERROR(VLOOKUP(C536,選択リスト!$C$2:$D$8,2,FALSE),0)</f>
        <v>5</v>
      </c>
      <c r="N536" s="53">
        <v>2</v>
      </c>
      <c r="O536" s="53">
        <v>5</v>
      </c>
    </row>
    <row r="537" spans="1:15" ht="36" x14ac:dyDescent="0.45">
      <c r="A537" s="3">
        <v>535</v>
      </c>
      <c r="B537" s="3" t="s">
        <v>94</v>
      </c>
      <c r="C537" s="3" t="s">
        <v>286</v>
      </c>
      <c r="D537" s="1" t="s">
        <v>298</v>
      </c>
      <c r="E537" s="54" t="s">
        <v>474</v>
      </c>
      <c r="F537" s="55" t="s">
        <v>303</v>
      </c>
      <c r="G537" s="4">
        <v>39408</v>
      </c>
      <c r="H537" s="1" t="s">
        <v>1219</v>
      </c>
      <c r="I537" s="1" t="s">
        <v>1216</v>
      </c>
      <c r="J537" s="1" t="s">
        <v>301</v>
      </c>
      <c r="K537" s="52"/>
      <c r="L537" s="51">
        <f>VLOOKUP(B537,選択リスト!$A$2:$B$4,2,FALSE)</f>
        <v>2</v>
      </c>
      <c r="M537" s="51">
        <f>IFERROR(VLOOKUP(C537,選択リスト!$C$2:$D$8,2,FALSE),0)</f>
        <v>5</v>
      </c>
      <c r="N537" s="53">
        <v>2</v>
      </c>
      <c r="O537" s="53">
        <v>5</v>
      </c>
    </row>
    <row r="538" spans="1:15" ht="36" x14ac:dyDescent="0.45">
      <c r="A538" s="3">
        <v>536</v>
      </c>
      <c r="B538" s="3" t="s">
        <v>94</v>
      </c>
      <c r="C538" s="3" t="s">
        <v>286</v>
      </c>
      <c r="D538" s="1" t="s">
        <v>298</v>
      </c>
      <c r="E538" s="54" t="s">
        <v>1084</v>
      </c>
      <c r="F538" s="55" t="s">
        <v>303</v>
      </c>
      <c r="G538" s="4">
        <v>39415</v>
      </c>
      <c r="H538" s="1" t="s">
        <v>1219</v>
      </c>
      <c r="I538" s="1" t="s">
        <v>1216</v>
      </c>
      <c r="J538" s="1" t="s">
        <v>301</v>
      </c>
      <c r="K538" s="52"/>
      <c r="L538" s="51">
        <f>VLOOKUP(B538,選択リスト!$A$2:$B$4,2,FALSE)</f>
        <v>2</v>
      </c>
      <c r="M538" s="51">
        <f>IFERROR(VLOOKUP(C538,選択リスト!$C$2:$D$8,2,FALSE),0)</f>
        <v>5</v>
      </c>
      <c r="N538" s="53">
        <v>2</v>
      </c>
      <c r="O538" s="53">
        <v>5</v>
      </c>
    </row>
    <row r="539" spans="1:15" ht="36" x14ac:dyDescent="0.45">
      <c r="A539" s="3">
        <v>537</v>
      </c>
      <c r="B539" s="3" t="s">
        <v>94</v>
      </c>
      <c r="C539" s="3" t="s">
        <v>286</v>
      </c>
      <c r="D539" s="1" t="s">
        <v>298</v>
      </c>
      <c r="E539" s="54" t="s">
        <v>1085</v>
      </c>
      <c r="F539" s="55" t="s">
        <v>303</v>
      </c>
      <c r="G539" s="4">
        <v>39419</v>
      </c>
      <c r="H539" s="1" t="s">
        <v>1219</v>
      </c>
      <c r="I539" s="1" t="s">
        <v>1216</v>
      </c>
      <c r="J539" s="1" t="s">
        <v>301</v>
      </c>
      <c r="K539" s="52"/>
      <c r="L539" s="51">
        <f>VLOOKUP(B539,選択リスト!$A$2:$B$4,2,FALSE)</f>
        <v>2</v>
      </c>
      <c r="M539" s="51">
        <f>IFERROR(VLOOKUP(C539,選択リスト!$C$2:$D$8,2,FALSE),0)</f>
        <v>5</v>
      </c>
      <c r="N539" s="53">
        <v>2</v>
      </c>
      <c r="O539" s="53">
        <v>5</v>
      </c>
    </row>
    <row r="540" spans="1:15" ht="36" x14ac:dyDescent="0.45">
      <c r="A540" s="3">
        <v>538</v>
      </c>
      <c r="B540" s="3" t="s">
        <v>94</v>
      </c>
      <c r="C540" s="3" t="s">
        <v>286</v>
      </c>
      <c r="D540" s="1" t="s">
        <v>298</v>
      </c>
      <c r="E540" s="54" t="s">
        <v>1086</v>
      </c>
      <c r="F540" s="55" t="s">
        <v>303</v>
      </c>
      <c r="G540" s="4">
        <v>39482</v>
      </c>
      <c r="H540" s="1" t="s">
        <v>1219</v>
      </c>
      <c r="I540" s="1" t="s">
        <v>1216</v>
      </c>
      <c r="J540" s="1" t="s">
        <v>301</v>
      </c>
      <c r="K540" s="52"/>
      <c r="L540" s="51">
        <f>VLOOKUP(B540,選択リスト!$A$2:$B$4,2,FALSE)</f>
        <v>2</v>
      </c>
      <c r="M540" s="51">
        <f>IFERROR(VLOOKUP(C540,選択リスト!$C$2:$D$8,2,FALSE),0)</f>
        <v>5</v>
      </c>
      <c r="N540" s="53">
        <v>2</v>
      </c>
      <c r="O540" s="53">
        <v>5</v>
      </c>
    </row>
    <row r="541" spans="1:15" ht="36" x14ac:dyDescent="0.45">
      <c r="A541" s="3">
        <v>539</v>
      </c>
      <c r="B541" s="3" t="s">
        <v>94</v>
      </c>
      <c r="C541" s="3" t="s">
        <v>286</v>
      </c>
      <c r="D541" s="1" t="s">
        <v>298</v>
      </c>
      <c r="E541" s="54" t="s">
        <v>1087</v>
      </c>
      <c r="F541" s="55" t="s">
        <v>303</v>
      </c>
      <c r="G541" s="4">
        <v>39498</v>
      </c>
      <c r="H541" s="1" t="s">
        <v>1219</v>
      </c>
      <c r="I541" s="1" t="s">
        <v>1216</v>
      </c>
      <c r="J541" s="1" t="s">
        <v>301</v>
      </c>
      <c r="K541" s="52"/>
      <c r="L541" s="51">
        <f>VLOOKUP(B541,選択リスト!$A$2:$B$4,2,FALSE)</f>
        <v>2</v>
      </c>
      <c r="M541" s="51">
        <f>IFERROR(VLOOKUP(C541,選択リスト!$C$2:$D$8,2,FALSE),0)</f>
        <v>5</v>
      </c>
      <c r="N541" s="53">
        <v>2</v>
      </c>
      <c r="O541" s="53">
        <v>5</v>
      </c>
    </row>
    <row r="542" spans="1:15" ht="36" x14ac:dyDescent="0.45">
      <c r="A542" s="3">
        <v>540</v>
      </c>
      <c r="B542" s="3" t="s">
        <v>94</v>
      </c>
      <c r="C542" s="3" t="s">
        <v>286</v>
      </c>
      <c r="D542" s="1" t="s">
        <v>298</v>
      </c>
      <c r="E542" s="54" t="s">
        <v>475</v>
      </c>
      <c r="F542" s="55" t="s">
        <v>303</v>
      </c>
      <c r="G542" s="4">
        <v>39507</v>
      </c>
      <c r="H542" s="1" t="s">
        <v>1219</v>
      </c>
      <c r="I542" s="1" t="s">
        <v>1216</v>
      </c>
      <c r="J542" s="1" t="s">
        <v>301</v>
      </c>
      <c r="K542" s="52"/>
      <c r="L542" s="51">
        <f>VLOOKUP(B542,選択リスト!$A$2:$B$4,2,FALSE)</f>
        <v>2</v>
      </c>
      <c r="M542" s="51">
        <f>IFERROR(VLOOKUP(C542,選択リスト!$C$2:$D$8,2,FALSE),0)</f>
        <v>5</v>
      </c>
      <c r="N542" s="53">
        <v>2</v>
      </c>
      <c r="O542" s="53">
        <v>5</v>
      </c>
    </row>
    <row r="543" spans="1:15" ht="36" x14ac:dyDescent="0.45">
      <c r="A543" s="3">
        <v>541</v>
      </c>
      <c r="B543" s="3" t="s">
        <v>94</v>
      </c>
      <c r="C543" s="3" t="s">
        <v>286</v>
      </c>
      <c r="D543" s="1" t="s">
        <v>298</v>
      </c>
      <c r="E543" s="54" t="s">
        <v>1088</v>
      </c>
      <c r="F543" s="55" t="s">
        <v>303</v>
      </c>
      <c r="G543" s="4">
        <v>39524</v>
      </c>
      <c r="H543" s="1" t="s">
        <v>1219</v>
      </c>
      <c r="I543" s="1" t="s">
        <v>1216</v>
      </c>
      <c r="J543" s="1" t="s">
        <v>301</v>
      </c>
      <c r="K543" s="52"/>
      <c r="L543" s="51">
        <f>VLOOKUP(B543,選択リスト!$A$2:$B$4,2,FALSE)</f>
        <v>2</v>
      </c>
      <c r="M543" s="51">
        <f>IFERROR(VLOOKUP(C543,選択リスト!$C$2:$D$8,2,FALSE),0)</f>
        <v>5</v>
      </c>
      <c r="N543" s="53">
        <v>2</v>
      </c>
      <c r="O543" s="53">
        <v>5</v>
      </c>
    </row>
    <row r="544" spans="1:15" ht="54" x14ac:dyDescent="0.45">
      <c r="A544" s="3">
        <v>542</v>
      </c>
      <c r="B544" s="58" t="s">
        <v>94</v>
      </c>
      <c r="C544" s="58" t="s">
        <v>286</v>
      </c>
      <c r="D544" s="70" t="s">
        <v>1573</v>
      </c>
      <c r="E544" s="66" t="s">
        <v>1593</v>
      </c>
      <c r="F544" s="58" t="s">
        <v>73</v>
      </c>
      <c r="G544" s="65">
        <v>39532</v>
      </c>
      <c r="H544" s="71" t="s">
        <v>1575</v>
      </c>
      <c r="I544" s="66" t="s">
        <v>1554</v>
      </c>
      <c r="J544" s="64" t="s">
        <v>1578</v>
      </c>
      <c r="K544" s="78" t="s">
        <v>1576</v>
      </c>
      <c r="L544" s="51">
        <f>VLOOKUP(B544,選択リスト!$A$2:$B$4,2,FALSE)</f>
        <v>2</v>
      </c>
      <c r="M544" s="51">
        <f>IFERROR(VLOOKUP(C544,選択リスト!$C$2:$D$8,2,FALSE),0)</f>
        <v>5</v>
      </c>
      <c r="N544" s="53">
        <v>2</v>
      </c>
      <c r="O544" s="53">
        <v>5</v>
      </c>
    </row>
    <row r="545" spans="1:15" ht="36" x14ac:dyDescent="0.45">
      <c r="A545" s="3">
        <v>543</v>
      </c>
      <c r="B545" s="3" t="s">
        <v>94</v>
      </c>
      <c r="C545" s="3" t="s">
        <v>286</v>
      </c>
      <c r="D545" s="1" t="s">
        <v>298</v>
      </c>
      <c r="E545" s="54" t="s">
        <v>1071</v>
      </c>
      <c r="F545" s="55" t="s">
        <v>303</v>
      </c>
      <c r="G545" s="4">
        <v>39542</v>
      </c>
      <c r="H545" s="1" t="s">
        <v>1219</v>
      </c>
      <c r="I545" s="1" t="s">
        <v>1216</v>
      </c>
      <c r="J545" s="1" t="s">
        <v>301</v>
      </c>
      <c r="K545" s="52"/>
      <c r="L545" s="51">
        <f>VLOOKUP(B545,選択リスト!$A$2:$B$4,2,FALSE)</f>
        <v>2</v>
      </c>
      <c r="M545" s="51">
        <f>IFERROR(VLOOKUP(C545,選択リスト!$C$2:$D$8,2,FALSE),0)</f>
        <v>5</v>
      </c>
      <c r="N545" s="53">
        <v>2</v>
      </c>
      <c r="O545" s="53">
        <v>5</v>
      </c>
    </row>
    <row r="546" spans="1:15" ht="36" x14ac:dyDescent="0.45">
      <c r="A546" s="3">
        <v>544</v>
      </c>
      <c r="B546" s="3" t="s">
        <v>94</v>
      </c>
      <c r="C546" s="3" t="s">
        <v>286</v>
      </c>
      <c r="D546" s="1" t="s">
        <v>298</v>
      </c>
      <c r="E546" s="54" t="s">
        <v>1089</v>
      </c>
      <c r="F546" s="55" t="s">
        <v>303</v>
      </c>
      <c r="G546" s="4">
        <v>39582</v>
      </c>
      <c r="H546" s="1" t="s">
        <v>1219</v>
      </c>
      <c r="I546" s="1" t="s">
        <v>1216</v>
      </c>
      <c r="J546" s="1" t="s">
        <v>301</v>
      </c>
      <c r="K546" s="52"/>
      <c r="L546" s="51">
        <f>VLOOKUP(B546,選択リスト!$A$2:$B$4,2,FALSE)</f>
        <v>2</v>
      </c>
      <c r="M546" s="51">
        <f>IFERROR(VLOOKUP(C546,選択リスト!$C$2:$D$8,2,FALSE),0)</f>
        <v>5</v>
      </c>
      <c r="N546" s="53">
        <v>2</v>
      </c>
      <c r="O546" s="53">
        <v>5</v>
      </c>
    </row>
    <row r="547" spans="1:15" ht="54" x14ac:dyDescent="0.45">
      <c r="A547" s="3">
        <v>545</v>
      </c>
      <c r="B547" s="58" t="s">
        <v>94</v>
      </c>
      <c r="C547" s="58" t="s">
        <v>286</v>
      </c>
      <c r="D547" s="70" t="s">
        <v>1573</v>
      </c>
      <c r="E547" s="66" t="s">
        <v>1594</v>
      </c>
      <c r="F547" s="58" t="s">
        <v>73</v>
      </c>
      <c r="G547" s="65">
        <v>39622</v>
      </c>
      <c r="H547" s="71" t="s">
        <v>1575</v>
      </c>
      <c r="I547" s="66" t="s">
        <v>1554</v>
      </c>
      <c r="J547" s="64" t="s">
        <v>1578</v>
      </c>
      <c r="K547" s="78" t="s">
        <v>1576</v>
      </c>
      <c r="L547" s="51">
        <f>VLOOKUP(B547,選択リスト!$A$2:$B$4,2,FALSE)</f>
        <v>2</v>
      </c>
      <c r="M547" s="51">
        <f>IFERROR(VLOOKUP(C547,選択リスト!$C$2:$D$8,2,FALSE),0)</f>
        <v>5</v>
      </c>
      <c r="N547" s="53">
        <v>2</v>
      </c>
      <c r="O547" s="53">
        <v>5</v>
      </c>
    </row>
    <row r="548" spans="1:15" ht="54" x14ac:dyDescent="0.45">
      <c r="A548" s="3">
        <v>546</v>
      </c>
      <c r="B548" s="58" t="s">
        <v>94</v>
      </c>
      <c r="C548" s="58" t="s">
        <v>286</v>
      </c>
      <c r="D548" s="70" t="s">
        <v>1573</v>
      </c>
      <c r="E548" s="66" t="s">
        <v>1595</v>
      </c>
      <c r="F548" s="58" t="s">
        <v>73</v>
      </c>
      <c r="G548" s="65">
        <v>39637</v>
      </c>
      <c r="H548" s="71" t="s">
        <v>1575</v>
      </c>
      <c r="I548" s="66" t="s">
        <v>1554</v>
      </c>
      <c r="J548" s="64" t="s">
        <v>1578</v>
      </c>
      <c r="K548" s="78" t="s">
        <v>1576</v>
      </c>
      <c r="L548" s="51">
        <f>VLOOKUP(B548,選択リスト!$A$2:$B$4,2,FALSE)</f>
        <v>2</v>
      </c>
      <c r="M548" s="51">
        <f>IFERROR(VLOOKUP(C548,選択リスト!$C$2:$D$8,2,FALSE),0)</f>
        <v>5</v>
      </c>
      <c r="N548" s="53">
        <v>2</v>
      </c>
      <c r="O548" s="53">
        <v>5</v>
      </c>
    </row>
    <row r="549" spans="1:15" ht="54" x14ac:dyDescent="0.45">
      <c r="A549" s="3">
        <v>547</v>
      </c>
      <c r="B549" s="58" t="s">
        <v>94</v>
      </c>
      <c r="C549" s="58" t="s">
        <v>286</v>
      </c>
      <c r="D549" s="70" t="s">
        <v>1573</v>
      </c>
      <c r="E549" s="66" t="s">
        <v>1596</v>
      </c>
      <c r="F549" s="58" t="s">
        <v>73</v>
      </c>
      <c r="G549" s="65">
        <v>39757</v>
      </c>
      <c r="H549" s="71" t="s">
        <v>1575</v>
      </c>
      <c r="I549" s="66" t="s">
        <v>1554</v>
      </c>
      <c r="J549" s="64" t="s">
        <v>1578</v>
      </c>
      <c r="K549" s="78" t="s">
        <v>1576</v>
      </c>
      <c r="L549" s="51">
        <f>VLOOKUP(B549,選択リスト!$A$2:$B$4,2,FALSE)</f>
        <v>2</v>
      </c>
      <c r="M549" s="51">
        <f>IFERROR(VLOOKUP(C549,選択リスト!$C$2:$D$8,2,FALSE),0)</f>
        <v>5</v>
      </c>
      <c r="N549" s="53">
        <v>2</v>
      </c>
      <c r="O549" s="53">
        <v>5</v>
      </c>
    </row>
    <row r="550" spans="1:15" ht="54" x14ac:dyDescent="0.45">
      <c r="A550" s="3">
        <v>548</v>
      </c>
      <c r="B550" s="58" t="s">
        <v>94</v>
      </c>
      <c r="C550" s="58" t="s">
        <v>286</v>
      </c>
      <c r="D550" s="70" t="s">
        <v>1573</v>
      </c>
      <c r="E550" s="66" t="s">
        <v>1597</v>
      </c>
      <c r="F550" s="58" t="s">
        <v>73</v>
      </c>
      <c r="G550" s="65">
        <v>39798</v>
      </c>
      <c r="H550" s="71" t="s">
        <v>1575</v>
      </c>
      <c r="I550" s="66" t="s">
        <v>1554</v>
      </c>
      <c r="J550" s="64" t="s">
        <v>1578</v>
      </c>
      <c r="K550" s="78" t="s">
        <v>1576</v>
      </c>
      <c r="L550" s="51">
        <f>VLOOKUP(B550,選択リスト!$A$2:$B$4,2,FALSE)</f>
        <v>2</v>
      </c>
      <c r="M550" s="51">
        <f>IFERROR(VLOOKUP(C550,選択リスト!$C$2:$D$8,2,FALSE),0)</f>
        <v>5</v>
      </c>
      <c r="N550" s="53">
        <v>2</v>
      </c>
      <c r="O550" s="53">
        <v>5</v>
      </c>
    </row>
    <row r="551" spans="1:15" ht="36" x14ac:dyDescent="0.45">
      <c r="A551" s="3">
        <v>549</v>
      </c>
      <c r="B551" s="3" t="s">
        <v>94</v>
      </c>
      <c r="C551" s="3" t="s">
        <v>286</v>
      </c>
      <c r="D551" s="1" t="s">
        <v>298</v>
      </c>
      <c r="E551" s="54" t="s">
        <v>1118</v>
      </c>
      <c r="F551" s="55" t="s">
        <v>300</v>
      </c>
      <c r="G551" s="4">
        <v>39799</v>
      </c>
      <c r="H551" s="1" t="s">
        <v>1219</v>
      </c>
      <c r="I551" s="1" t="s">
        <v>1216</v>
      </c>
      <c r="J551" s="1" t="s">
        <v>301</v>
      </c>
      <c r="K551" s="52"/>
      <c r="L551" s="51">
        <f>VLOOKUP(B551,選択リスト!$A$2:$B$4,2,FALSE)</f>
        <v>2</v>
      </c>
      <c r="M551" s="51">
        <f>IFERROR(VLOOKUP(C551,選択リスト!$C$2:$D$8,2,FALSE),0)</f>
        <v>5</v>
      </c>
      <c r="N551" s="53">
        <v>2</v>
      </c>
      <c r="O551" s="53">
        <v>5</v>
      </c>
    </row>
    <row r="552" spans="1:15" ht="54" x14ac:dyDescent="0.45">
      <c r="A552" s="3">
        <v>550</v>
      </c>
      <c r="B552" s="58" t="s">
        <v>94</v>
      </c>
      <c r="C552" s="58" t="s">
        <v>286</v>
      </c>
      <c r="D552" s="70" t="s">
        <v>1573</v>
      </c>
      <c r="E552" s="66" t="s">
        <v>1598</v>
      </c>
      <c r="F552" s="58" t="s">
        <v>73</v>
      </c>
      <c r="G552" s="65">
        <v>39876</v>
      </c>
      <c r="H552" s="71" t="s">
        <v>1575</v>
      </c>
      <c r="I552" s="66" t="s">
        <v>1554</v>
      </c>
      <c r="J552" s="64" t="s">
        <v>1578</v>
      </c>
      <c r="K552" s="78" t="s">
        <v>1576</v>
      </c>
      <c r="L552" s="51">
        <f>VLOOKUP(B552,選択リスト!$A$2:$B$4,2,FALSE)</f>
        <v>2</v>
      </c>
      <c r="M552" s="51">
        <f>IFERROR(VLOOKUP(C552,選択リスト!$C$2:$D$8,2,FALSE),0)</f>
        <v>5</v>
      </c>
      <c r="N552" s="53">
        <v>2</v>
      </c>
      <c r="O552" s="53">
        <v>5</v>
      </c>
    </row>
    <row r="553" spans="1:15" ht="36" x14ac:dyDescent="0.45">
      <c r="A553" s="3">
        <v>551</v>
      </c>
      <c r="B553" s="3" t="s">
        <v>94</v>
      </c>
      <c r="C553" s="3" t="s">
        <v>286</v>
      </c>
      <c r="D553" s="1" t="s">
        <v>298</v>
      </c>
      <c r="E553" s="54" t="s">
        <v>1090</v>
      </c>
      <c r="F553" s="55" t="s">
        <v>303</v>
      </c>
      <c r="G553" s="4">
        <v>39882</v>
      </c>
      <c r="H553" s="1" t="s">
        <v>1219</v>
      </c>
      <c r="I553" s="1" t="s">
        <v>1216</v>
      </c>
      <c r="J553" s="1" t="s">
        <v>301</v>
      </c>
      <c r="K553" s="52"/>
      <c r="L553" s="51">
        <f>VLOOKUP(B553,選択リスト!$A$2:$B$4,2,FALSE)</f>
        <v>2</v>
      </c>
      <c r="M553" s="51">
        <f>IFERROR(VLOOKUP(C553,選択リスト!$C$2:$D$8,2,FALSE),0)</f>
        <v>5</v>
      </c>
      <c r="N553" s="53">
        <v>2</v>
      </c>
      <c r="O553" s="53">
        <v>5</v>
      </c>
    </row>
    <row r="554" spans="1:15" ht="36" x14ac:dyDescent="0.45">
      <c r="A554" s="3">
        <v>552</v>
      </c>
      <c r="B554" s="3" t="s">
        <v>94</v>
      </c>
      <c r="C554" s="3" t="s">
        <v>286</v>
      </c>
      <c r="D554" s="1" t="s">
        <v>298</v>
      </c>
      <c r="E554" s="54" t="s">
        <v>1091</v>
      </c>
      <c r="F554" s="55" t="s">
        <v>303</v>
      </c>
      <c r="G554" s="4">
        <v>39889</v>
      </c>
      <c r="H554" s="1" t="s">
        <v>1219</v>
      </c>
      <c r="I554" s="1" t="s">
        <v>1216</v>
      </c>
      <c r="J554" s="1" t="s">
        <v>301</v>
      </c>
      <c r="K554" s="52"/>
      <c r="L554" s="51">
        <f>VLOOKUP(B554,選択リスト!$A$2:$B$4,2,FALSE)</f>
        <v>2</v>
      </c>
      <c r="M554" s="51">
        <f>IFERROR(VLOOKUP(C554,選択リスト!$C$2:$D$8,2,FALSE),0)</f>
        <v>5</v>
      </c>
      <c r="N554" s="53">
        <v>2</v>
      </c>
      <c r="O554" s="53">
        <v>5</v>
      </c>
    </row>
    <row r="555" spans="1:15" ht="54" x14ac:dyDescent="0.45">
      <c r="A555" s="3">
        <v>553</v>
      </c>
      <c r="B555" s="58" t="s">
        <v>94</v>
      </c>
      <c r="C555" s="58" t="s">
        <v>286</v>
      </c>
      <c r="D555" s="70" t="s">
        <v>1573</v>
      </c>
      <c r="E555" s="66" t="s">
        <v>1599</v>
      </c>
      <c r="F555" s="58" t="s">
        <v>73</v>
      </c>
      <c r="G555" s="65">
        <v>39904</v>
      </c>
      <c r="H555" s="71" t="s">
        <v>1575</v>
      </c>
      <c r="I555" s="66" t="s">
        <v>1554</v>
      </c>
      <c r="J555" s="64" t="s">
        <v>1578</v>
      </c>
      <c r="K555" s="78" t="s">
        <v>1576</v>
      </c>
      <c r="L555" s="51">
        <f>VLOOKUP(B555,選択リスト!$A$2:$B$4,2,FALSE)</f>
        <v>2</v>
      </c>
      <c r="M555" s="51">
        <f>IFERROR(VLOOKUP(C555,選択リスト!$C$2:$D$8,2,FALSE),0)</f>
        <v>5</v>
      </c>
      <c r="N555" s="53">
        <v>2</v>
      </c>
      <c r="O555" s="53">
        <v>5</v>
      </c>
    </row>
    <row r="556" spans="1:15" ht="54" x14ac:dyDescent="0.45">
      <c r="A556" s="3">
        <v>554</v>
      </c>
      <c r="B556" s="58" t="s">
        <v>94</v>
      </c>
      <c r="C556" s="58" t="s">
        <v>286</v>
      </c>
      <c r="D556" s="70" t="s">
        <v>1573</v>
      </c>
      <c r="E556" s="66" t="s">
        <v>1600</v>
      </c>
      <c r="F556" s="58" t="s">
        <v>73</v>
      </c>
      <c r="G556" s="65">
        <v>39904</v>
      </c>
      <c r="H556" s="71" t="s">
        <v>1575</v>
      </c>
      <c r="I556" s="66" t="s">
        <v>1554</v>
      </c>
      <c r="J556" s="64" t="s">
        <v>1578</v>
      </c>
      <c r="K556" s="78" t="s">
        <v>1576</v>
      </c>
      <c r="L556" s="51">
        <f>VLOOKUP(B556,選択リスト!$A$2:$B$4,2,FALSE)</f>
        <v>2</v>
      </c>
      <c r="M556" s="51">
        <f>IFERROR(VLOOKUP(C556,選択リスト!$C$2:$D$8,2,FALSE),0)</f>
        <v>5</v>
      </c>
      <c r="N556" s="53">
        <v>2</v>
      </c>
      <c r="O556" s="53">
        <v>5</v>
      </c>
    </row>
    <row r="557" spans="1:15" ht="36" x14ac:dyDescent="0.45">
      <c r="A557" s="3">
        <v>555</v>
      </c>
      <c r="B557" s="3" t="s">
        <v>94</v>
      </c>
      <c r="C557" s="3" t="s">
        <v>286</v>
      </c>
      <c r="D557" s="1" t="s">
        <v>298</v>
      </c>
      <c r="E557" s="54" t="s">
        <v>476</v>
      </c>
      <c r="F557" s="55" t="s">
        <v>303</v>
      </c>
      <c r="G557" s="4">
        <v>39930</v>
      </c>
      <c r="H557" s="1" t="s">
        <v>1219</v>
      </c>
      <c r="I557" s="1" t="s">
        <v>1216</v>
      </c>
      <c r="J557" s="1" t="s">
        <v>301</v>
      </c>
      <c r="K557" s="52"/>
      <c r="L557" s="51">
        <f>VLOOKUP(B557,選択リスト!$A$2:$B$4,2,FALSE)</f>
        <v>2</v>
      </c>
      <c r="M557" s="51">
        <f>IFERROR(VLOOKUP(C557,選択リスト!$C$2:$D$8,2,FALSE),0)</f>
        <v>5</v>
      </c>
      <c r="N557" s="53">
        <v>2</v>
      </c>
      <c r="O557" s="53">
        <v>5</v>
      </c>
    </row>
    <row r="558" spans="1:15" ht="54" x14ac:dyDescent="0.45">
      <c r="A558" s="3">
        <v>556</v>
      </c>
      <c r="B558" s="58" t="s">
        <v>94</v>
      </c>
      <c r="C558" s="58" t="s">
        <v>286</v>
      </c>
      <c r="D558" s="70" t="s">
        <v>1573</v>
      </c>
      <c r="E558" s="66" t="s">
        <v>1601</v>
      </c>
      <c r="F558" s="58" t="s">
        <v>73</v>
      </c>
      <c r="G558" s="65">
        <v>39946</v>
      </c>
      <c r="H558" s="71" t="s">
        <v>1575</v>
      </c>
      <c r="I558" s="66" t="s">
        <v>1554</v>
      </c>
      <c r="J558" s="64" t="s">
        <v>1578</v>
      </c>
      <c r="K558" s="78" t="s">
        <v>1576</v>
      </c>
      <c r="L558" s="51">
        <f>VLOOKUP(B558,選択リスト!$A$2:$B$4,2,FALSE)</f>
        <v>2</v>
      </c>
      <c r="M558" s="51">
        <f>IFERROR(VLOOKUP(C558,選択リスト!$C$2:$D$8,2,FALSE),0)</f>
        <v>5</v>
      </c>
      <c r="N558" s="53">
        <v>2</v>
      </c>
      <c r="O558" s="53">
        <v>5</v>
      </c>
    </row>
    <row r="559" spans="1:15" ht="54" x14ac:dyDescent="0.45">
      <c r="A559" s="3">
        <v>557</v>
      </c>
      <c r="B559" s="58" t="s">
        <v>94</v>
      </c>
      <c r="C559" s="58" t="s">
        <v>286</v>
      </c>
      <c r="D559" s="70" t="s">
        <v>1573</v>
      </c>
      <c r="E559" s="66" t="s">
        <v>1602</v>
      </c>
      <c r="F559" s="58" t="s">
        <v>73</v>
      </c>
      <c r="G559" s="65">
        <v>39969</v>
      </c>
      <c r="H559" s="71" t="s">
        <v>1575</v>
      </c>
      <c r="I559" s="66" t="s">
        <v>1554</v>
      </c>
      <c r="J559" s="64" t="s">
        <v>1578</v>
      </c>
      <c r="K559" s="78" t="s">
        <v>1576</v>
      </c>
      <c r="L559" s="51">
        <f>VLOOKUP(B559,選択リスト!$A$2:$B$4,2,FALSE)</f>
        <v>2</v>
      </c>
      <c r="M559" s="51">
        <f>IFERROR(VLOOKUP(C559,選択リスト!$C$2:$D$8,2,FALSE),0)</f>
        <v>5</v>
      </c>
      <c r="N559" s="53">
        <v>2</v>
      </c>
      <c r="O559" s="53">
        <v>5</v>
      </c>
    </row>
    <row r="560" spans="1:15" ht="36" x14ac:dyDescent="0.45">
      <c r="A560" s="3">
        <v>558</v>
      </c>
      <c r="B560" s="3" t="s">
        <v>94</v>
      </c>
      <c r="C560" s="3" t="s">
        <v>286</v>
      </c>
      <c r="D560" s="1" t="s">
        <v>298</v>
      </c>
      <c r="E560" s="54" t="s">
        <v>477</v>
      </c>
      <c r="F560" s="55" t="s">
        <v>300</v>
      </c>
      <c r="G560" s="4">
        <v>40007</v>
      </c>
      <c r="H560" s="1" t="s">
        <v>1219</v>
      </c>
      <c r="I560" s="1" t="s">
        <v>1216</v>
      </c>
      <c r="J560" s="1" t="s">
        <v>301</v>
      </c>
      <c r="K560" s="52"/>
      <c r="L560" s="51">
        <f>VLOOKUP(B560,選択リスト!$A$2:$B$4,2,FALSE)</f>
        <v>2</v>
      </c>
      <c r="M560" s="51">
        <f>IFERROR(VLOOKUP(C560,選択リスト!$C$2:$D$8,2,FALSE),0)</f>
        <v>5</v>
      </c>
      <c r="N560" s="53">
        <v>2</v>
      </c>
      <c r="O560" s="53">
        <v>5</v>
      </c>
    </row>
    <row r="561" spans="1:15" ht="36" x14ac:dyDescent="0.45">
      <c r="A561" s="3">
        <v>559</v>
      </c>
      <c r="B561" s="3" t="s">
        <v>94</v>
      </c>
      <c r="C561" s="3" t="s">
        <v>286</v>
      </c>
      <c r="D561" s="1" t="s">
        <v>298</v>
      </c>
      <c r="E561" s="54" t="s">
        <v>478</v>
      </c>
      <c r="F561" s="55" t="s">
        <v>303</v>
      </c>
      <c r="G561" s="4">
        <v>40024</v>
      </c>
      <c r="H561" s="1" t="s">
        <v>1219</v>
      </c>
      <c r="I561" s="1" t="s">
        <v>1216</v>
      </c>
      <c r="J561" s="1" t="s">
        <v>301</v>
      </c>
      <c r="K561" s="52"/>
      <c r="L561" s="51">
        <f>VLOOKUP(B561,選択リスト!$A$2:$B$4,2,FALSE)</f>
        <v>2</v>
      </c>
      <c r="M561" s="51">
        <f>IFERROR(VLOOKUP(C561,選択リスト!$C$2:$D$8,2,FALSE),0)</f>
        <v>5</v>
      </c>
      <c r="N561" s="53">
        <v>2</v>
      </c>
      <c r="O561" s="53">
        <v>5</v>
      </c>
    </row>
    <row r="562" spans="1:15" ht="54" x14ac:dyDescent="0.45">
      <c r="A562" s="3">
        <v>560</v>
      </c>
      <c r="B562" s="58" t="s">
        <v>94</v>
      </c>
      <c r="C562" s="58" t="s">
        <v>286</v>
      </c>
      <c r="D562" s="70" t="s">
        <v>1573</v>
      </c>
      <c r="E562" s="66" t="s">
        <v>1604</v>
      </c>
      <c r="F562" s="58" t="s">
        <v>73</v>
      </c>
      <c r="G562" s="65">
        <v>40087</v>
      </c>
      <c r="H562" s="71" t="s">
        <v>1575</v>
      </c>
      <c r="I562" s="66" t="s">
        <v>1554</v>
      </c>
      <c r="J562" s="64" t="s">
        <v>1578</v>
      </c>
      <c r="K562" s="78" t="s">
        <v>1576</v>
      </c>
      <c r="L562" s="51">
        <f>VLOOKUP(B562,選択リスト!$A$2:$B$4,2,FALSE)</f>
        <v>2</v>
      </c>
      <c r="M562" s="51">
        <f>IFERROR(VLOOKUP(C562,選択リスト!$C$2:$D$8,2,FALSE),0)</f>
        <v>5</v>
      </c>
      <c r="N562" s="53">
        <v>2</v>
      </c>
      <c r="O562" s="53">
        <v>5</v>
      </c>
    </row>
    <row r="563" spans="1:15" ht="36" x14ac:dyDescent="0.45">
      <c r="A563" s="3">
        <v>561</v>
      </c>
      <c r="B563" s="3" t="s">
        <v>94</v>
      </c>
      <c r="C563" s="3" t="s">
        <v>286</v>
      </c>
      <c r="D563" s="1" t="s">
        <v>298</v>
      </c>
      <c r="E563" s="54" t="s">
        <v>1092</v>
      </c>
      <c r="F563" s="55" t="s">
        <v>303</v>
      </c>
      <c r="G563" s="4">
        <v>40133</v>
      </c>
      <c r="H563" s="1" t="s">
        <v>1219</v>
      </c>
      <c r="I563" s="1" t="s">
        <v>1216</v>
      </c>
      <c r="J563" s="1" t="s">
        <v>301</v>
      </c>
      <c r="K563" s="52"/>
      <c r="L563" s="51">
        <f>VLOOKUP(B563,選択リスト!$A$2:$B$4,2,FALSE)</f>
        <v>2</v>
      </c>
      <c r="M563" s="51">
        <f>IFERROR(VLOOKUP(C563,選択リスト!$C$2:$D$8,2,FALSE),0)</f>
        <v>5</v>
      </c>
      <c r="N563" s="53">
        <v>2</v>
      </c>
      <c r="O563" s="53">
        <v>5</v>
      </c>
    </row>
    <row r="564" spans="1:15" ht="36" x14ac:dyDescent="0.45">
      <c r="A564" s="3">
        <v>562</v>
      </c>
      <c r="B564" s="3" t="s">
        <v>94</v>
      </c>
      <c r="C564" s="3" t="s">
        <v>286</v>
      </c>
      <c r="D564" s="1" t="s">
        <v>298</v>
      </c>
      <c r="E564" s="54" t="s">
        <v>1093</v>
      </c>
      <c r="F564" s="55" t="s">
        <v>303</v>
      </c>
      <c r="G564" s="4">
        <v>40323</v>
      </c>
      <c r="H564" s="1" t="s">
        <v>1219</v>
      </c>
      <c r="I564" s="1" t="s">
        <v>1216</v>
      </c>
      <c r="J564" s="1" t="s">
        <v>301</v>
      </c>
      <c r="K564" s="52"/>
      <c r="L564" s="51">
        <f>VLOOKUP(B564,選択リスト!$A$2:$B$4,2,FALSE)</f>
        <v>2</v>
      </c>
      <c r="M564" s="51">
        <f>IFERROR(VLOOKUP(C564,選択リスト!$C$2:$D$8,2,FALSE),0)</f>
        <v>5</v>
      </c>
      <c r="N564" s="53">
        <v>2</v>
      </c>
      <c r="O564" s="53">
        <v>5</v>
      </c>
    </row>
    <row r="565" spans="1:15" ht="54" x14ac:dyDescent="0.45">
      <c r="A565" s="3">
        <v>563</v>
      </c>
      <c r="B565" s="58" t="s">
        <v>94</v>
      </c>
      <c r="C565" s="58" t="s">
        <v>286</v>
      </c>
      <c r="D565" s="70" t="s">
        <v>1573</v>
      </c>
      <c r="E565" s="66" t="s">
        <v>1606</v>
      </c>
      <c r="F565" s="58" t="s">
        <v>73</v>
      </c>
      <c r="G565" s="65">
        <v>40340</v>
      </c>
      <c r="H565" s="71" t="s">
        <v>1575</v>
      </c>
      <c r="I565" s="66" t="s">
        <v>1554</v>
      </c>
      <c r="J565" s="64" t="s">
        <v>1578</v>
      </c>
      <c r="K565" s="78" t="s">
        <v>1576</v>
      </c>
      <c r="L565" s="51">
        <f>VLOOKUP(B565,選択リスト!$A$2:$B$4,2,FALSE)</f>
        <v>2</v>
      </c>
      <c r="M565" s="51">
        <f>IFERROR(VLOOKUP(C565,選択リスト!$C$2:$D$8,2,FALSE),0)</f>
        <v>5</v>
      </c>
      <c r="N565" s="53">
        <v>2</v>
      </c>
      <c r="O565" s="53">
        <v>5</v>
      </c>
    </row>
    <row r="566" spans="1:15" ht="54" x14ac:dyDescent="0.45">
      <c r="A566" s="3">
        <v>564</v>
      </c>
      <c r="B566" s="58" t="s">
        <v>94</v>
      </c>
      <c r="C566" s="58" t="s">
        <v>286</v>
      </c>
      <c r="D566" s="70" t="s">
        <v>1573</v>
      </c>
      <c r="E566" s="66" t="s">
        <v>1607</v>
      </c>
      <c r="F566" s="58" t="s">
        <v>73</v>
      </c>
      <c r="G566" s="65">
        <v>40396</v>
      </c>
      <c r="H566" s="71" t="s">
        <v>1575</v>
      </c>
      <c r="I566" s="66" t="s">
        <v>1554</v>
      </c>
      <c r="J566" s="64" t="s">
        <v>1578</v>
      </c>
      <c r="K566" s="78" t="s">
        <v>1576</v>
      </c>
      <c r="L566" s="51">
        <f>VLOOKUP(B566,選択リスト!$A$2:$B$4,2,FALSE)</f>
        <v>2</v>
      </c>
      <c r="M566" s="51">
        <f>IFERROR(VLOOKUP(C566,選択リスト!$C$2:$D$8,2,FALSE),0)</f>
        <v>5</v>
      </c>
      <c r="N566" s="53">
        <v>2</v>
      </c>
      <c r="O566" s="53">
        <v>5</v>
      </c>
    </row>
    <row r="567" spans="1:15" ht="54" x14ac:dyDescent="0.45">
      <c r="A567" s="3">
        <v>565</v>
      </c>
      <c r="B567" s="58" t="s">
        <v>94</v>
      </c>
      <c r="C567" s="58" t="s">
        <v>286</v>
      </c>
      <c r="D567" s="70" t="s">
        <v>1573</v>
      </c>
      <c r="E567" s="66" t="s">
        <v>1608</v>
      </c>
      <c r="F567" s="58" t="s">
        <v>73</v>
      </c>
      <c r="G567" s="65">
        <v>40436</v>
      </c>
      <c r="H567" s="71" t="s">
        <v>1575</v>
      </c>
      <c r="I567" s="66" t="s">
        <v>1554</v>
      </c>
      <c r="J567" s="64" t="s">
        <v>1578</v>
      </c>
      <c r="K567" s="78" t="s">
        <v>1576</v>
      </c>
      <c r="L567" s="51">
        <f>VLOOKUP(B567,選択リスト!$A$2:$B$4,2,FALSE)</f>
        <v>2</v>
      </c>
      <c r="M567" s="51">
        <f>IFERROR(VLOOKUP(C567,選択リスト!$C$2:$D$8,2,FALSE),0)</f>
        <v>5</v>
      </c>
      <c r="N567" s="53">
        <v>2</v>
      </c>
      <c r="O567" s="53">
        <v>5</v>
      </c>
    </row>
    <row r="568" spans="1:15" ht="54" x14ac:dyDescent="0.45">
      <c r="A568" s="3">
        <v>566</v>
      </c>
      <c r="B568" s="58" t="s">
        <v>94</v>
      </c>
      <c r="C568" s="58" t="s">
        <v>286</v>
      </c>
      <c r="D568" s="70" t="s">
        <v>1573</v>
      </c>
      <c r="E568" s="66" t="s">
        <v>1609</v>
      </c>
      <c r="F568" s="58" t="s">
        <v>73</v>
      </c>
      <c r="G568" s="65">
        <v>40445</v>
      </c>
      <c r="H568" s="71" t="s">
        <v>1575</v>
      </c>
      <c r="I568" s="66" t="s">
        <v>1554</v>
      </c>
      <c r="J568" s="64" t="s">
        <v>1578</v>
      </c>
      <c r="K568" s="78" t="s">
        <v>1576</v>
      </c>
      <c r="L568" s="51">
        <f>VLOOKUP(B568,選択リスト!$A$2:$B$4,2,FALSE)</f>
        <v>2</v>
      </c>
      <c r="M568" s="51">
        <f>IFERROR(VLOOKUP(C568,選択リスト!$C$2:$D$8,2,FALSE),0)</f>
        <v>5</v>
      </c>
      <c r="N568" s="53">
        <v>2</v>
      </c>
      <c r="O568" s="53">
        <v>5</v>
      </c>
    </row>
    <row r="569" spans="1:15" ht="54" x14ac:dyDescent="0.45">
      <c r="A569" s="3">
        <v>567</v>
      </c>
      <c r="B569" s="58" t="s">
        <v>94</v>
      </c>
      <c r="C569" s="58" t="s">
        <v>286</v>
      </c>
      <c r="D569" s="70" t="s">
        <v>1573</v>
      </c>
      <c r="E569" s="66" t="s">
        <v>1610</v>
      </c>
      <c r="F569" s="58" t="s">
        <v>73</v>
      </c>
      <c r="G569" s="65">
        <v>40471</v>
      </c>
      <c r="H569" s="71" t="s">
        <v>1575</v>
      </c>
      <c r="I569" s="66" t="s">
        <v>1554</v>
      </c>
      <c r="J569" s="64" t="s">
        <v>1578</v>
      </c>
      <c r="K569" s="78" t="s">
        <v>1576</v>
      </c>
      <c r="L569" s="51">
        <f>VLOOKUP(B569,選択リスト!$A$2:$B$4,2,FALSE)</f>
        <v>2</v>
      </c>
      <c r="M569" s="51">
        <f>IFERROR(VLOOKUP(C569,選択リスト!$C$2:$D$8,2,FALSE),0)</f>
        <v>5</v>
      </c>
      <c r="N569" s="53">
        <v>2</v>
      </c>
      <c r="O569" s="53">
        <v>5</v>
      </c>
    </row>
    <row r="570" spans="1:15" ht="54" x14ac:dyDescent="0.45">
      <c r="A570" s="3">
        <v>568</v>
      </c>
      <c r="B570" s="58" t="s">
        <v>94</v>
      </c>
      <c r="C570" s="58" t="s">
        <v>286</v>
      </c>
      <c r="D570" s="70" t="s">
        <v>1573</v>
      </c>
      <c r="E570" s="66" t="s">
        <v>1611</v>
      </c>
      <c r="F570" s="58" t="s">
        <v>73</v>
      </c>
      <c r="G570" s="65">
        <v>40476</v>
      </c>
      <c r="H570" s="71" t="s">
        <v>1575</v>
      </c>
      <c r="I570" s="66" t="s">
        <v>1554</v>
      </c>
      <c r="J570" s="64" t="s">
        <v>1578</v>
      </c>
      <c r="K570" s="78" t="s">
        <v>1576</v>
      </c>
      <c r="L570" s="51">
        <f>VLOOKUP(B570,選択リスト!$A$2:$B$4,2,FALSE)</f>
        <v>2</v>
      </c>
      <c r="M570" s="51">
        <f>IFERROR(VLOOKUP(C570,選択リスト!$C$2:$D$8,2,FALSE),0)</f>
        <v>5</v>
      </c>
      <c r="N570" s="53">
        <v>2</v>
      </c>
      <c r="O570" s="53">
        <v>5</v>
      </c>
    </row>
    <row r="571" spans="1:15" ht="54" x14ac:dyDescent="0.45">
      <c r="A571" s="3">
        <v>569</v>
      </c>
      <c r="B571" s="58" t="s">
        <v>94</v>
      </c>
      <c r="C571" s="58" t="s">
        <v>286</v>
      </c>
      <c r="D571" s="66" t="s">
        <v>1679</v>
      </c>
      <c r="E571" s="66" t="s">
        <v>1717</v>
      </c>
      <c r="F571" s="58" t="s">
        <v>73</v>
      </c>
      <c r="G571" s="65">
        <v>40483</v>
      </c>
      <c r="H571" s="66" t="s">
        <v>1726</v>
      </c>
      <c r="I571" s="66" t="s">
        <v>1554</v>
      </c>
      <c r="J571" s="64" t="s">
        <v>1561</v>
      </c>
      <c r="K571" s="91" t="s">
        <v>1684</v>
      </c>
      <c r="L571" s="51">
        <f>VLOOKUP(B571,選択リスト!$A$2:$B$4,2,FALSE)</f>
        <v>2</v>
      </c>
      <c r="M571" s="51">
        <f>IFERROR(VLOOKUP(C571,選択リスト!$C$2:$D$8,2,FALSE),0)</f>
        <v>5</v>
      </c>
      <c r="N571" s="53">
        <v>2</v>
      </c>
      <c r="O571" s="53">
        <v>5</v>
      </c>
    </row>
    <row r="572" spans="1:15" ht="54" x14ac:dyDescent="0.45">
      <c r="A572" s="3">
        <v>570</v>
      </c>
      <c r="B572" s="58" t="s">
        <v>94</v>
      </c>
      <c r="C572" s="58" t="s">
        <v>286</v>
      </c>
      <c r="D572" s="70" t="s">
        <v>1573</v>
      </c>
      <c r="E572" s="66" t="s">
        <v>1612</v>
      </c>
      <c r="F572" s="58" t="s">
        <v>73</v>
      </c>
      <c r="G572" s="65">
        <v>40508</v>
      </c>
      <c r="H572" s="71" t="s">
        <v>1575</v>
      </c>
      <c r="I572" s="66" t="s">
        <v>1554</v>
      </c>
      <c r="J572" s="64" t="s">
        <v>1578</v>
      </c>
      <c r="K572" s="78" t="s">
        <v>1576</v>
      </c>
      <c r="L572" s="51">
        <f>VLOOKUP(B572,選択リスト!$A$2:$B$4,2,FALSE)</f>
        <v>2</v>
      </c>
      <c r="M572" s="51">
        <f>IFERROR(VLOOKUP(C572,選択リスト!$C$2:$D$8,2,FALSE),0)</f>
        <v>5</v>
      </c>
      <c r="N572" s="53">
        <v>2</v>
      </c>
      <c r="O572" s="53">
        <v>5</v>
      </c>
    </row>
    <row r="573" spans="1:15" ht="54" x14ac:dyDescent="0.45">
      <c r="A573" s="3">
        <v>571</v>
      </c>
      <c r="B573" s="58" t="s">
        <v>94</v>
      </c>
      <c r="C573" s="58" t="s">
        <v>286</v>
      </c>
      <c r="D573" s="66" t="s">
        <v>1679</v>
      </c>
      <c r="E573" s="66" t="s">
        <v>1691</v>
      </c>
      <c r="F573" s="58" t="s">
        <v>73</v>
      </c>
      <c r="G573" s="65">
        <v>40513</v>
      </c>
      <c r="H573" s="66" t="s">
        <v>1726</v>
      </c>
      <c r="I573" s="66" t="s">
        <v>1554</v>
      </c>
      <c r="J573" s="64" t="s">
        <v>1561</v>
      </c>
      <c r="K573" s="91" t="s">
        <v>1684</v>
      </c>
      <c r="L573" s="51">
        <f>VLOOKUP(B573,選択リスト!$A$2:$B$4,2,FALSE)</f>
        <v>2</v>
      </c>
      <c r="M573" s="51">
        <f>IFERROR(VLOOKUP(C573,選択リスト!$C$2:$D$8,2,FALSE),0)</f>
        <v>5</v>
      </c>
      <c r="N573" s="53">
        <v>2</v>
      </c>
      <c r="O573" s="53">
        <v>5</v>
      </c>
    </row>
    <row r="574" spans="1:15" ht="36" x14ac:dyDescent="0.45">
      <c r="A574" s="3">
        <v>572</v>
      </c>
      <c r="B574" s="3" t="s">
        <v>94</v>
      </c>
      <c r="C574" s="3" t="s">
        <v>286</v>
      </c>
      <c r="D574" s="1" t="s">
        <v>298</v>
      </c>
      <c r="E574" s="54" t="s">
        <v>479</v>
      </c>
      <c r="F574" s="55" t="s">
        <v>303</v>
      </c>
      <c r="G574" s="4">
        <v>40515</v>
      </c>
      <c r="H574" s="1" t="s">
        <v>1219</v>
      </c>
      <c r="I574" s="1" t="s">
        <v>1216</v>
      </c>
      <c r="J574" s="1" t="s">
        <v>301</v>
      </c>
      <c r="K574" s="52"/>
      <c r="L574" s="51">
        <f>VLOOKUP(B574,選択リスト!$A$2:$B$4,2,FALSE)</f>
        <v>2</v>
      </c>
      <c r="M574" s="51">
        <f>IFERROR(VLOOKUP(C574,選択リスト!$C$2:$D$8,2,FALSE),0)</f>
        <v>5</v>
      </c>
      <c r="N574" s="53">
        <v>2</v>
      </c>
      <c r="O574" s="53">
        <v>5</v>
      </c>
    </row>
    <row r="575" spans="1:15" ht="36" x14ac:dyDescent="0.45">
      <c r="A575" s="3">
        <v>573</v>
      </c>
      <c r="B575" s="3" t="s">
        <v>94</v>
      </c>
      <c r="C575" s="3" t="s">
        <v>286</v>
      </c>
      <c r="D575" s="1" t="s">
        <v>298</v>
      </c>
      <c r="E575" s="54" t="s">
        <v>480</v>
      </c>
      <c r="F575" s="55" t="s">
        <v>303</v>
      </c>
      <c r="G575" s="4">
        <v>40521</v>
      </c>
      <c r="H575" s="1" t="s">
        <v>1219</v>
      </c>
      <c r="I575" s="1" t="s">
        <v>1216</v>
      </c>
      <c r="J575" s="1" t="s">
        <v>301</v>
      </c>
      <c r="K575" s="52"/>
      <c r="L575" s="51">
        <f>VLOOKUP(B575,選択リスト!$A$2:$B$4,2,FALSE)</f>
        <v>2</v>
      </c>
      <c r="M575" s="51">
        <f>IFERROR(VLOOKUP(C575,選択リスト!$C$2:$D$8,2,FALSE),0)</f>
        <v>5</v>
      </c>
      <c r="N575" s="53">
        <v>2</v>
      </c>
      <c r="O575" s="53">
        <v>5</v>
      </c>
    </row>
    <row r="576" spans="1:15" ht="54" x14ac:dyDescent="0.45">
      <c r="A576" s="3">
        <v>574</v>
      </c>
      <c r="B576" s="58" t="s">
        <v>94</v>
      </c>
      <c r="C576" s="58" t="s">
        <v>286</v>
      </c>
      <c r="D576" s="70" t="s">
        <v>1573</v>
      </c>
      <c r="E576" s="66" t="s">
        <v>1613</v>
      </c>
      <c r="F576" s="58" t="s">
        <v>73</v>
      </c>
      <c r="G576" s="65">
        <v>40564</v>
      </c>
      <c r="H576" s="71" t="s">
        <v>1575</v>
      </c>
      <c r="I576" s="66" t="s">
        <v>1554</v>
      </c>
      <c r="J576" s="64" t="s">
        <v>1578</v>
      </c>
      <c r="K576" s="78" t="s">
        <v>1576</v>
      </c>
      <c r="L576" s="51">
        <f>VLOOKUP(B576,選択リスト!$A$2:$B$4,2,FALSE)</f>
        <v>2</v>
      </c>
      <c r="M576" s="51">
        <f>IFERROR(VLOOKUP(C576,選択リスト!$C$2:$D$8,2,FALSE),0)</f>
        <v>5</v>
      </c>
      <c r="N576" s="53">
        <v>2</v>
      </c>
      <c r="O576" s="53">
        <v>5</v>
      </c>
    </row>
    <row r="577" spans="1:15" ht="54" x14ac:dyDescent="0.45">
      <c r="A577" s="3">
        <v>575</v>
      </c>
      <c r="B577" s="58" t="s">
        <v>94</v>
      </c>
      <c r="C577" s="58" t="s">
        <v>286</v>
      </c>
      <c r="D577" s="70" t="s">
        <v>1573</v>
      </c>
      <c r="E577" s="66" t="s">
        <v>1616</v>
      </c>
      <c r="F577" s="58" t="s">
        <v>73</v>
      </c>
      <c r="G577" s="65">
        <v>40564</v>
      </c>
      <c r="H577" s="71" t="s">
        <v>1575</v>
      </c>
      <c r="I577" s="66" t="s">
        <v>1554</v>
      </c>
      <c r="J577" s="64" t="s">
        <v>1578</v>
      </c>
      <c r="K577" s="78" t="s">
        <v>1576</v>
      </c>
      <c r="L577" s="51">
        <f>VLOOKUP(B577,選択リスト!$A$2:$B$4,2,FALSE)</f>
        <v>2</v>
      </c>
      <c r="M577" s="51">
        <f>IFERROR(VLOOKUP(C577,選択リスト!$C$2:$D$8,2,FALSE),0)</f>
        <v>5</v>
      </c>
      <c r="N577" s="53">
        <v>2</v>
      </c>
      <c r="O577" s="53">
        <v>5</v>
      </c>
    </row>
    <row r="578" spans="1:15" ht="54" x14ac:dyDescent="0.45">
      <c r="A578" s="3">
        <v>576</v>
      </c>
      <c r="B578" s="58" t="s">
        <v>94</v>
      </c>
      <c r="C578" s="58" t="s">
        <v>286</v>
      </c>
      <c r="D578" s="70" t="s">
        <v>1573</v>
      </c>
      <c r="E578" s="66" t="s">
        <v>1614</v>
      </c>
      <c r="F578" s="58" t="s">
        <v>73</v>
      </c>
      <c r="G578" s="65">
        <v>40581</v>
      </c>
      <c r="H578" s="71" t="s">
        <v>1575</v>
      </c>
      <c r="I578" s="66" t="s">
        <v>1554</v>
      </c>
      <c r="J578" s="64" t="s">
        <v>1578</v>
      </c>
      <c r="K578" s="78" t="s">
        <v>1576</v>
      </c>
      <c r="L578" s="51">
        <f>VLOOKUP(B578,選択リスト!$A$2:$B$4,2,FALSE)</f>
        <v>2</v>
      </c>
      <c r="M578" s="51">
        <f>IFERROR(VLOOKUP(C578,選択リスト!$C$2:$D$8,2,FALSE),0)</f>
        <v>5</v>
      </c>
      <c r="N578" s="53">
        <v>2</v>
      </c>
      <c r="O578" s="53">
        <v>5</v>
      </c>
    </row>
    <row r="579" spans="1:15" ht="54" x14ac:dyDescent="0.45">
      <c r="A579" s="3">
        <v>577</v>
      </c>
      <c r="B579" s="64" t="s">
        <v>94</v>
      </c>
      <c r="C579" s="64" t="s">
        <v>286</v>
      </c>
      <c r="D579" s="66" t="s">
        <v>1551</v>
      </c>
      <c r="E579" s="66" t="s">
        <v>1552</v>
      </c>
      <c r="F579" s="64" t="s">
        <v>73</v>
      </c>
      <c r="G579" s="65">
        <v>40616</v>
      </c>
      <c r="H579" s="66" t="s">
        <v>1553</v>
      </c>
      <c r="I579" s="66" t="s">
        <v>1554</v>
      </c>
      <c r="J579" s="64" t="s">
        <v>1555</v>
      </c>
      <c r="K579" s="78"/>
      <c r="L579" s="51">
        <f>VLOOKUP(B579,選択リスト!$A$2:$B$4,2,FALSE)</f>
        <v>2</v>
      </c>
      <c r="M579" s="51">
        <f>IFERROR(VLOOKUP(C579,選択リスト!$C$2:$D$8,2,FALSE),0)</f>
        <v>5</v>
      </c>
      <c r="N579" s="53">
        <v>2</v>
      </c>
      <c r="O579" s="53">
        <v>5</v>
      </c>
    </row>
    <row r="580" spans="1:15" ht="54" x14ac:dyDescent="0.45">
      <c r="A580" s="3">
        <v>578</v>
      </c>
      <c r="B580" s="58" t="s">
        <v>94</v>
      </c>
      <c r="C580" s="58" t="s">
        <v>286</v>
      </c>
      <c r="D580" s="70" t="s">
        <v>1573</v>
      </c>
      <c r="E580" s="66" t="s">
        <v>1615</v>
      </c>
      <c r="F580" s="58" t="s">
        <v>73</v>
      </c>
      <c r="G580" s="65">
        <v>40646</v>
      </c>
      <c r="H580" s="71" t="s">
        <v>1575</v>
      </c>
      <c r="I580" s="66" t="s">
        <v>1554</v>
      </c>
      <c r="J580" s="64" t="s">
        <v>1578</v>
      </c>
      <c r="K580" s="78" t="s">
        <v>1576</v>
      </c>
      <c r="L580" s="51">
        <f>VLOOKUP(B580,選択リスト!$A$2:$B$4,2,FALSE)</f>
        <v>2</v>
      </c>
      <c r="M580" s="51">
        <f>IFERROR(VLOOKUP(C580,選択リスト!$C$2:$D$8,2,FALSE),0)</f>
        <v>5</v>
      </c>
      <c r="N580" s="53">
        <v>2</v>
      </c>
      <c r="O580" s="53">
        <v>5</v>
      </c>
    </row>
    <row r="581" spans="1:15" ht="54" x14ac:dyDescent="0.45">
      <c r="A581" s="3">
        <v>579</v>
      </c>
      <c r="B581" s="58" t="s">
        <v>94</v>
      </c>
      <c r="C581" s="58" t="s">
        <v>286</v>
      </c>
      <c r="D581" s="70" t="s">
        <v>1573</v>
      </c>
      <c r="E581" s="66" t="s">
        <v>1617</v>
      </c>
      <c r="F581" s="58" t="s">
        <v>73</v>
      </c>
      <c r="G581" s="65">
        <v>40700</v>
      </c>
      <c r="H581" s="71" t="s">
        <v>1575</v>
      </c>
      <c r="I581" s="66" t="s">
        <v>1554</v>
      </c>
      <c r="J581" s="64" t="s">
        <v>1578</v>
      </c>
      <c r="K581" s="78" t="s">
        <v>1576</v>
      </c>
      <c r="L581" s="51">
        <f>VLOOKUP(B581,選択リスト!$A$2:$B$4,2,FALSE)</f>
        <v>2</v>
      </c>
      <c r="M581" s="51">
        <f>IFERROR(VLOOKUP(C581,選択リスト!$C$2:$D$8,2,FALSE),0)</f>
        <v>5</v>
      </c>
      <c r="N581" s="53">
        <v>2</v>
      </c>
      <c r="O581" s="53">
        <v>5</v>
      </c>
    </row>
    <row r="582" spans="1:15" ht="36" x14ac:dyDescent="0.45">
      <c r="A582" s="3">
        <v>580</v>
      </c>
      <c r="B582" s="3" t="s">
        <v>94</v>
      </c>
      <c r="C582" s="3" t="s">
        <v>286</v>
      </c>
      <c r="D582" s="1" t="s">
        <v>298</v>
      </c>
      <c r="E582" s="54" t="s">
        <v>1005</v>
      </c>
      <c r="F582" s="55" t="s">
        <v>300</v>
      </c>
      <c r="G582" s="4">
        <v>40702</v>
      </c>
      <c r="H582" s="1" t="s">
        <v>1219</v>
      </c>
      <c r="I582" s="1" t="s">
        <v>1216</v>
      </c>
      <c r="J582" s="1" t="s">
        <v>301</v>
      </c>
      <c r="K582" s="52"/>
      <c r="L582" s="51">
        <f>VLOOKUP(B582,選択リスト!$A$2:$B$4,2,FALSE)</f>
        <v>2</v>
      </c>
      <c r="M582" s="51">
        <f>IFERROR(VLOOKUP(C582,選択リスト!$C$2:$D$8,2,FALSE),0)</f>
        <v>5</v>
      </c>
      <c r="N582" s="53">
        <v>2</v>
      </c>
      <c r="O582" s="53">
        <v>5</v>
      </c>
    </row>
    <row r="583" spans="1:15" ht="36" x14ac:dyDescent="0.45">
      <c r="A583" s="3">
        <v>581</v>
      </c>
      <c r="B583" s="3" t="s">
        <v>94</v>
      </c>
      <c r="C583" s="3" t="s">
        <v>286</v>
      </c>
      <c r="D583" s="1" t="s">
        <v>298</v>
      </c>
      <c r="E583" s="54" t="s">
        <v>1119</v>
      </c>
      <c r="F583" s="55" t="s">
        <v>303</v>
      </c>
      <c r="G583" s="4">
        <v>40721</v>
      </c>
      <c r="H583" s="1" t="s">
        <v>1219</v>
      </c>
      <c r="I583" s="1" t="s">
        <v>1216</v>
      </c>
      <c r="J583" s="1" t="s">
        <v>301</v>
      </c>
      <c r="K583" s="52"/>
      <c r="L583" s="51">
        <f>VLOOKUP(B583,選択リスト!$A$2:$B$4,2,FALSE)</f>
        <v>2</v>
      </c>
      <c r="M583" s="51">
        <f>IFERROR(VLOOKUP(C583,選択リスト!$C$2:$D$8,2,FALSE),0)</f>
        <v>5</v>
      </c>
      <c r="N583" s="53">
        <v>2</v>
      </c>
      <c r="O583" s="53">
        <v>5</v>
      </c>
    </row>
    <row r="584" spans="1:15" ht="54" x14ac:dyDescent="0.45">
      <c r="A584" s="3">
        <v>582</v>
      </c>
      <c r="B584" s="58" t="s">
        <v>94</v>
      </c>
      <c r="C584" s="58" t="s">
        <v>286</v>
      </c>
      <c r="D584" s="70" t="s">
        <v>1573</v>
      </c>
      <c r="E584" s="66" t="s">
        <v>1584</v>
      </c>
      <c r="F584" s="58" t="s">
        <v>73</v>
      </c>
      <c r="G584" s="65">
        <v>40735</v>
      </c>
      <c r="H584" s="71" t="s">
        <v>1575</v>
      </c>
      <c r="I584" s="66" t="s">
        <v>1554</v>
      </c>
      <c r="J584" s="64" t="s">
        <v>1578</v>
      </c>
      <c r="K584" s="78" t="s">
        <v>1576</v>
      </c>
      <c r="L584" s="51">
        <f>VLOOKUP(B584,選択リスト!$A$2:$B$4,2,FALSE)</f>
        <v>2</v>
      </c>
      <c r="M584" s="51">
        <f>IFERROR(VLOOKUP(C584,選択リスト!$C$2:$D$8,2,FALSE),0)</f>
        <v>5</v>
      </c>
      <c r="N584" s="53">
        <v>2</v>
      </c>
      <c r="O584" s="53">
        <v>5</v>
      </c>
    </row>
    <row r="585" spans="1:15" ht="54" x14ac:dyDescent="0.45">
      <c r="A585" s="3">
        <v>583</v>
      </c>
      <c r="B585" s="58" t="s">
        <v>94</v>
      </c>
      <c r="C585" s="58" t="s">
        <v>286</v>
      </c>
      <c r="D585" s="70" t="s">
        <v>1573</v>
      </c>
      <c r="E585" s="66" t="s">
        <v>1618</v>
      </c>
      <c r="F585" s="58" t="s">
        <v>73</v>
      </c>
      <c r="G585" s="65">
        <v>40753</v>
      </c>
      <c r="H585" s="71" t="s">
        <v>1575</v>
      </c>
      <c r="I585" s="66" t="s">
        <v>1554</v>
      </c>
      <c r="J585" s="64" t="s">
        <v>1578</v>
      </c>
      <c r="K585" s="78" t="s">
        <v>1576</v>
      </c>
      <c r="L585" s="51">
        <f>VLOOKUP(B585,選択リスト!$A$2:$B$4,2,FALSE)</f>
        <v>2</v>
      </c>
      <c r="M585" s="51">
        <f>IFERROR(VLOOKUP(C585,選択リスト!$C$2:$D$8,2,FALSE),0)</f>
        <v>5</v>
      </c>
      <c r="N585" s="53">
        <v>2</v>
      </c>
      <c r="O585" s="53">
        <v>5</v>
      </c>
    </row>
    <row r="586" spans="1:15" ht="54" x14ac:dyDescent="0.45">
      <c r="A586" s="3">
        <v>584</v>
      </c>
      <c r="B586" s="58" t="s">
        <v>94</v>
      </c>
      <c r="C586" s="58" t="s">
        <v>286</v>
      </c>
      <c r="D586" s="66" t="s">
        <v>1679</v>
      </c>
      <c r="E586" s="66" t="s">
        <v>1692</v>
      </c>
      <c r="F586" s="58" t="s">
        <v>73</v>
      </c>
      <c r="G586" s="65">
        <v>40758</v>
      </c>
      <c r="H586" s="66" t="s">
        <v>1726</v>
      </c>
      <c r="I586" s="66" t="s">
        <v>1554</v>
      </c>
      <c r="J586" s="64" t="s">
        <v>1561</v>
      </c>
      <c r="K586" s="91" t="s">
        <v>1684</v>
      </c>
      <c r="L586" s="51">
        <f>VLOOKUP(B586,選択リスト!$A$2:$B$4,2,FALSE)</f>
        <v>2</v>
      </c>
      <c r="M586" s="51">
        <f>IFERROR(VLOOKUP(C586,選択リスト!$C$2:$D$8,2,FALSE),0)</f>
        <v>5</v>
      </c>
      <c r="N586" s="53">
        <v>2</v>
      </c>
      <c r="O586" s="53">
        <v>5</v>
      </c>
    </row>
    <row r="587" spans="1:15" ht="36" x14ac:dyDescent="0.45">
      <c r="A587" s="3">
        <v>585</v>
      </c>
      <c r="B587" s="3" t="s">
        <v>94</v>
      </c>
      <c r="C587" s="3" t="s">
        <v>286</v>
      </c>
      <c r="D587" s="1" t="s">
        <v>298</v>
      </c>
      <c r="E587" s="54" t="s">
        <v>481</v>
      </c>
      <c r="F587" s="55" t="s">
        <v>303</v>
      </c>
      <c r="G587" s="4">
        <v>40823</v>
      </c>
      <c r="H587" s="1" t="s">
        <v>1219</v>
      </c>
      <c r="I587" s="1" t="s">
        <v>1216</v>
      </c>
      <c r="J587" s="1" t="s">
        <v>301</v>
      </c>
      <c r="K587" s="52"/>
      <c r="L587" s="51">
        <f>VLOOKUP(B587,選択リスト!$A$2:$B$4,2,FALSE)</f>
        <v>2</v>
      </c>
      <c r="M587" s="51">
        <f>IFERROR(VLOOKUP(C587,選択リスト!$C$2:$D$8,2,FALSE),0)</f>
        <v>5</v>
      </c>
      <c r="N587" s="53">
        <v>2</v>
      </c>
      <c r="O587" s="53">
        <v>5</v>
      </c>
    </row>
    <row r="588" spans="1:15" ht="36" x14ac:dyDescent="0.45">
      <c r="A588" s="3">
        <v>586</v>
      </c>
      <c r="B588" s="3" t="s">
        <v>94</v>
      </c>
      <c r="C588" s="3" t="s">
        <v>286</v>
      </c>
      <c r="D588" s="1" t="s">
        <v>298</v>
      </c>
      <c r="E588" s="54" t="s">
        <v>482</v>
      </c>
      <c r="F588" s="55" t="s">
        <v>303</v>
      </c>
      <c r="G588" s="4">
        <v>40843</v>
      </c>
      <c r="H588" s="1" t="s">
        <v>1219</v>
      </c>
      <c r="I588" s="1" t="s">
        <v>1216</v>
      </c>
      <c r="J588" s="1" t="s">
        <v>301</v>
      </c>
      <c r="K588" s="52"/>
      <c r="L588" s="51">
        <f>VLOOKUP(B588,選択リスト!$A$2:$B$4,2,FALSE)</f>
        <v>2</v>
      </c>
      <c r="M588" s="51">
        <f>IFERROR(VLOOKUP(C588,選択リスト!$C$2:$D$8,2,FALSE),0)</f>
        <v>5</v>
      </c>
      <c r="N588" s="53">
        <v>2</v>
      </c>
      <c r="O588" s="53">
        <v>5</v>
      </c>
    </row>
    <row r="589" spans="1:15" ht="36" x14ac:dyDescent="0.45">
      <c r="A589" s="3">
        <v>587</v>
      </c>
      <c r="B589" s="64" t="s">
        <v>94</v>
      </c>
      <c r="C589" s="64" t="s">
        <v>286</v>
      </c>
      <c r="D589" s="66" t="s">
        <v>1556</v>
      </c>
      <c r="E589" s="66" t="s">
        <v>1557</v>
      </c>
      <c r="F589" s="64" t="s">
        <v>73</v>
      </c>
      <c r="G589" s="65">
        <v>40854</v>
      </c>
      <c r="H589" s="66" t="s">
        <v>1727</v>
      </c>
      <c r="I589" s="66" t="s">
        <v>1554</v>
      </c>
      <c r="J589" s="64" t="s">
        <v>1555</v>
      </c>
      <c r="K589" s="78"/>
      <c r="L589" s="51">
        <f>VLOOKUP(B589,選択リスト!$A$2:$B$4,2,FALSE)</f>
        <v>2</v>
      </c>
      <c r="M589" s="51">
        <f>IFERROR(VLOOKUP(C589,選択リスト!$C$2:$D$8,2,FALSE),0)</f>
        <v>5</v>
      </c>
      <c r="N589" s="53">
        <v>2</v>
      </c>
      <c r="O589" s="53">
        <v>5</v>
      </c>
    </row>
    <row r="590" spans="1:15" ht="36" x14ac:dyDescent="0.45">
      <c r="A590" s="3">
        <v>588</v>
      </c>
      <c r="B590" s="3" t="s">
        <v>94</v>
      </c>
      <c r="C590" s="3" t="s">
        <v>286</v>
      </c>
      <c r="D590" s="1" t="s">
        <v>298</v>
      </c>
      <c r="E590" s="54" t="s">
        <v>1092</v>
      </c>
      <c r="F590" s="55" t="s">
        <v>303</v>
      </c>
      <c r="G590" s="4">
        <v>40892</v>
      </c>
      <c r="H590" s="1" t="s">
        <v>1219</v>
      </c>
      <c r="I590" s="1" t="s">
        <v>1216</v>
      </c>
      <c r="J590" s="1" t="s">
        <v>301</v>
      </c>
      <c r="K590" s="52"/>
      <c r="L590" s="51">
        <f>VLOOKUP(B590,選択リスト!$A$2:$B$4,2,FALSE)</f>
        <v>2</v>
      </c>
      <c r="M590" s="51">
        <f>IFERROR(VLOOKUP(C590,選択リスト!$C$2:$D$8,2,FALSE),0)</f>
        <v>5</v>
      </c>
      <c r="N590" s="53">
        <v>2</v>
      </c>
      <c r="O590" s="53">
        <v>5</v>
      </c>
    </row>
    <row r="591" spans="1:15" ht="54" x14ac:dyDescent="0.45">
      <c r="A591" s="3">
        <v>589</v>
      </c>
      <c r="B591" s="58" t="s">
        <v>94</v>
      </c>
      <c r="C591" s="58" t="s">
        <v>286</v>
      </c>
      <c r="D591" s="70" t="s">
        <v>1573</v>
      </c>
      <c r="E591" s="66" t="s">
        <v>1619</v>
      </c>
      <c r="F591" s="58" t="s">
        <v>73</v>
      </c>
      <c r="G591" s="65">
        <v>40897</v>
      </c>
      <c r="H591" s="71" t="s">
        <v>1575</v>
      </c>
      <c r="I591" s="66" t="s">
        <v>1554</v>
      </c>
      <c r="J591" s="64" t="s">
        <v>1578</v>
      </c>
      <c r="K591" s="78" t="s">
        <v>1576</v>
      </c>
      <c r="L591" s="51">
        <f>VLOOKUP(B591,選択リスト!$A$2:$B$4,2,FALSE)</f>
        <v>2</v>
      </c>
      <c r="M591" s="51">
        <f>IFERROR(VLOOKUP(C591,選択リスト!$C$2:$D$8,2,FALSE),0)</f>
        <v>5</v>
      </c>
      <c r="N591" s="53">
        <v>2</v>
      </c>
      <c r="O591" s="53">
        <v>5</v>
      </c>
    </row>
    <row r="592" spans="1:15" ht="36" x14ac:dyDescent="0.45">
      <c r="A592" s="3">
        <v>590</v>
      </c>
      <c r="B592" s="3" t="s">
        <v>94</v>
      </c>
      <c r="C592" s="3" t="s">
        <v>286</v>
      </c>
      <c r="D592" s="1" t="s">
        <v>298</v>
      </c>
      <c r="E592" s="54" t="s">
        <v>1120</v>
      </c>
      <c r="F592" s="55" t="s">
        <v>303</v>
      </c>
      <c r="G592" s="4">
        <v>40904</v>
      </c>
      <c r="H592" s="1" t="s">
        <v>1219</v>
      </c>
      <c r="I592" s="1" t="s">
        <v>1216</v>
      </c>
      <c r="J592" s="1" t="s">
        <v>301</v>
      </c>
      <c r="K592" s="52"/>
      <c r="L592" s="51">
        <f>VLOOKUP(B592,選択リスト!$A$2:$B$4,2,FALSE)</f>
        <v>2</v>
      </c>
      <c r="M592" s="51">
        <f>IFERROR(VLOOKUP(C592,選択リスト!$C$2:$D$8,2,FALSE),0)</f>
        <v>5</v>
      </c>
      <c r="N592" s="53">
        <v>2</v>
      </c>
      <c r="O592" s="53">
        <v>5</v>
      </c>
    </row>
    <row r="593" spans="1:15" ht="54" x14ac:dyDescent="0.45">
      <c r="A593" s="3">
        <v>591</v>
      </c>
      <c r="B593" s="58" t="s">
        <v>94</v>
      </c>
      <c r="C593" s="58" t="s">
        <v>286</v>
      </c>
      <c r="D593" s="70" t="s">
        <v>1573</v>
      </c>
      <c r="E593" s="66" t="s">
        <v>1620</v>
      </c>
      <c r="F593" s="58" t="s">
        <v>73</v>
      </c>
      <c r="G593" s="65">
        <v>40931</v>
      </c>
      <c r="H593" s="71" t="s">
        <v>1575</v>
      </c>
      <c r="I593" s="66" t="s">
        <v>1554</v>
      </c>
      <c r="J593" s="64" t="s">
        <v>1578</v>
      </c>
      <c r="K593" s="78" t="s">
        <v>1576</v>
      </c>
      <c r="L593" s="51">
        <f>VLOOKUP(B593,選択リスト!$A$2:$B$4,2,FALSE)</f>
        <v>2</v>
      </c>
      <c r="M593" s="51">
        <f>IFERROR(VLOOKUP(C593,選択リスト!$C$2:$D$8,2,FALSE),0)</f>
        <v>5</v>
      </c>
      <c r="N593" s="53">
        <v>2</v>
      </c>
      <c r="O593" s="53">
        <v>5</v>
      </c>
    </row>
    <row r="594" spans="1:15" ht="36" x14ac:dyDescent="0.45">
      <c r="A594" s="3">
        <v>592</v>
      </c>
      <c r="B594" s="3" t="s">
        <v>94</v>
      </c>
      <c r="C594" s="3" t="s">
        <v>286</v>
      </c>
      <c r="D594" s="1" t="s">
        <v>298</v>
      </c>
      <c r="E594" s="54" t="s">
        <v>480</v>
      </c>
      <c r="F594" s="55" t="s">
        <v>300</v>
      </c>
      <c r="G594" s="4">
        <v>40945</v>
      </c>
      <c r="H594" s="1" t="s">
        <v>1219</v>
      </c>
      <c r="I594" s="1" t="s">
        <v>1216</v>
      </c>
      <c r="J594" s="1" t="s">
        <v>301</v>
      </c>
      <c r="K594" s="52"/>
      <c r="L594" s="51">
        <f>VLOOKUP(B594,選択リスト!$A$2:$B$4,2,FALSE)</f>
        <v>2</v>
      </c>
      <c r="M594" s="51">
        <f>IFERROR(VLOOKUP(C594,選択リスト!$C$2:$D$8,2,FALSE),0)</f>
        <v>5</v>
      </c>
      <c r="N594" s="53">
        <v>2</v>
      </c>
      <c r="O594" s="53">
        <v>5</v>
      </c>
    </row>
    <row r="595" spans="1:15" ht="54" x14ac:dyDescent="0.45">
      <c r="A595" s="3">
        <v>593</v>
      </c>
      <c r="B595" s="58" t="s">
        <v>94</v>
      </c>
      <c r="C595" s="58" t="s">
        <v>286</v>
      </c>
      <c r="D595" s="70" t="s">
        <v>1573</v>
      </c>
      <c r="E595" s="66" t="s">
        <v>1621</v>
      </c>
      <c r="F595" s="58" t="s">
        <v>73</v>
      </c>
      <c r="G595" s="65">
        <v>40946</v>
      </c>
      <c r="H595" s="71" t="s">
        <v>1575</v>
      </c>
      <c r="I595" s="66" t="s">
        <v>1554</v>
      </c>
      <c r="J595" s="64" t="s">
        <v>1578</v>
      </c>
      <c r="K595" s="78" t="s">
        <v>1576</v>
      </c>
      <c r="L595" s="51">
        <f>VLOOKUP(B595,選択リスト!$A$2:$B$4,2,FALSE)</f>
        <v>2</v>
      </c>
      <c r="M595" s="51">
        <f>IFERROR(VLOOKUP(C595,選択リスト!$C$2:$D$8,2,FALSE),0)</f>
        <v>5</v>
      </c>
      <c r="N595" s="53">
        <v>2</v>
      </c>
      <c r="O595" s="53">
        <v>5</v>
      </c>
    </row>
    <row r="596" spans="1:15" ht="54" x14ac:dyDescent="0.45">
      <c r="A596" s="3">
        <v>594</v>
      </c>
      <c r="B596" s="58" t="s">
        <v>94</v>
      </c>
      <c r="C596" s="58" t="s">
        <v>286</v>
      </c>
      <c r="D596" s="70" t="s">
        <v>1573</v>
      </c>
      <c r="E596" s="66" t="s">
        <v>1622</v>
      </c>
      <c r="F596" s="58" t="s">
        <v>73</v>
      </c>
      <c r="G596" s="65">
        <v>40987</v>
      </c>
      <c r="H596" s="71" t="s">
        <v>1575</v>
      </c>
      <c r="I596" s="66" t="s">
        <v>1554</v>
      </c>
      <c r="J596" s="64" t="s">
        <v>1578</v>
      </c>
      <c r="K596" s="78" t="s">
        <v>1576</v>
      </c>
      <c r="L596" s="51">
        <f>VLOOKUP(B596,選択リスト!$A$2:$B$4,2,FALSE)</f>
        <v>2</v>
      </c>
      <c r="M596" s="51">
        <f>IFERROR(VLOOKUP(C596,選択リスト!$C$2:$D$8,2,FALSE),0)</f>
        <v>5</v>
      </c>
      <c r="N596" s="53">
        <v>2</v>
      </c>
      <c r="O596" s="53">
        <v>5</v>
      </c>
    </row>
    <row r="597" spans="1:15" ht="54" x14ac:dyDescent="0.45">
      <c r="A597" s="3">
        <v>595</v>
      </c>
      <c r="B597" s="58" t="s">
        <v>94</v>
      </c>
      <c r="C597" s="58" t="s">
        <v>286</v>
      </c>
      <c r="D597" s="70" t="s">
        <v>1573</v>
      </c>
      <c r="E597" s="66" t="s">
        <v>1592</v>
      </c>
      <c r="F597" s="58" t="s">
        <v>73</v>
      </c>
      <c r="G597" s="65">
        <v>41019</v>
      </c>
      <c r="H597" s="71" t="s">
        <v>1575</v>
      </c>
      <c r="I597" s="66" t="s">
        <v>1554</v>
      </c>
      <c r="J597" s="64" t="s">
        <v>1578</v>
      </c>
      <c r="K597" s="78" t="s">
        <v>1576</v>
      </c>
      <c r="L597" s="51">
        <f>VLOOKUP(B597,選択リスト!$A$2:$B$4,2,FALSE)</f>
        <v>2</v>
      </c>
      <c r="M597" s="51">
        <f>IFERROR(VLOOKUP(C597,選択リスト!$C$2:$D$8,2,FALSE),0)</f>
        <v>5</v>
      </c>
      <c r="N597" s="53">
        <v>2</v>
      </c>
      <c r="O597" s="53">
        <v>5</v>
      </c>
    </row>
    <row r="598" spans="1:15" ht="54" x14ac:dyDescent="0.45">
      <c r="A598" s="3">
        <v>596</v>
      </c>
      <c r="B598" s="58" t="s">
        <v>94</v>
      </c>
      <c r="C598" s="58" t="s">
        <v>286</v>
      </c>
      <c r="D598" s="70" t="s">
        <v>1573</v>
      </c>
      <c r="E598" s="66" t="s">
        <v>1623</v>
      </c>
      <c r="F598" s="58" t="s">
        <v>73</v>
      </c>
      <c r="G598" s="65">
        <v>41088</v>
      </c>
      <c r="H598" s="71" t="s">
        <v>1575</v>
      </c>
      <c r="I598" s="66" t="s">
        <v>1554</v>
      </c>
      <c r="J598" s="64" t="s">
        <v>1578</v>
      </c>
      <c r="K598" s="78" t="s">
        <v>1576</v>
      </c>
      <c r="L598" s="51">
        <f>VLOOKUP(B598,選択リスト!$A$2:$B$4,2,FALSE)</f>
        <v>2</v>
      </c>
      <c r="M598" s="51">
        <f>IFERROR(VLOOKUP(C598,選択リスト!$C$2:$D$8,2,FALSE),0)</f>
        <v>5</v>
      </c>
      <c r="N598" s="53">
        <v>2</v>
      </c>
      <c r="O598" s="53">
        <v>5</v>
      </c>
    </row>
    <row r="599" spans="1:15" ht="54" x14ac:dyDescent="0.45">
      <c r="A599" s="3">
        <v>597</v>
      </c>
      <c r="B599" s="58" t="s">
        <v>94</v>
      </c>
      <c r="C599" s="58" t="s">
        <v>286</v>
      </c>
      <c r="D599" s="70" t="s">
        <v>1573</v>
      </c>
      <c r="E599" s="66" t="s">
        <v>1624</v>
      </c>
      <c r="F599" s="58" t="s">
        <v>73</v>
      </c>
      <c r="G599" s="65">
        <v>41089</v>
      </c>
      <c r="H599" s="71" t="s">
        <v>1575</v>
      </c>
      <c r="I599" s="66" t="s">
        <v>1554</v>
      </c>
      <c r="J599" s="64" t="s">
        <v>1578</v>
      </c>
      <c r="K599" s="78" t="s">
        <v>1576</v>
      </c>
      <c r="L599" s="51">
        <f>VLOOKUP(B599,選択リスト!$A$2:$B$4,2,FALSE)</f>
        <v>2</v>
      </c>
      <c r="M599" s="51">
        <f>IFERROR(VLOOKUP(C599,選択リスト!$C$2:$D$8,2,FALSE),0)</f>
        <v>5</v>
      </c>
      <c r="N599" s="53">
        <v>2</v>
      </c>
      <c r="O599" s="53">
        <v>5</v>
      </c>
    </row>
    <row r="600" spans="1:15" ht="54" x14ac:dyDescent="0.45">
      <c r="A600" s="3">
        <v>598</v>
      </c>
      <c r="B600" s="58" t="s">
        <v>94</v>
      </c>
      <c r="C600" s="58" t="s">
        <v>286</v>
      </c>
      <c r="D600" s="70" t="s">
        <v>1573</v>
      </c>
      <c r="E600" s="66" t="s">
        <v>1625</v>
      </c>
      <c r="F600" s="58" t="s">
        <v>73</v>
      </c>
      <c r="G600" s="65">
        <v>41120</v>
      </c>
      <c r="H600" s="71" t="s">
        <v>1575</v>
      </c>
      <c r="I600" s="66" t="s">
        <v>1554</v>
      </c>
      <c r="J600" s="64" t="s">
        <v>1578</v>
      </c>
      <c r="K600" s="78" t="s">
        <v>1576</v>
      </c>
      <c r="L600" s="51">
        <f>VLOOKUP(B600,選択リスト!$A$2:$B$4,2,FALSE)</f>
        <v>2</v>
      </c>
      <c r="M600" s="51">
        <f>IFERROR(VLOOKUP(C600,選択リスト!$C$2:$D$8,2,FALSE),0)</f>
        <v>5</v>
      </c>
      <c r="N600" s="53">
        <v>2</v>
      </c>
      <c r="O600" s="53">
        <v>5</v>
      </c>
    </row>
    <row r="601" spans="1:15" ht="36" x14ac:dyDescent="0.45">
      <c r="A601" s="3">
        <v>599</v>
      </c>
      <c r="B601" s="3" t="s">
        <v>94</v>
      </c>
      <c r="C601" s="3" t="s">
        <v>286</v>
      </c>
      <c r="D601" s="1" t="s">
        <v>287</v>
      </c>
      <c r="E601" s="1" t="s">
        <v>288</v>
      </c>
      <c r="F601" s="3" t="s">
        <v>79</v>
      </c>
      <c r="G601" s="2">
        <v>41164</v>
      </c>
      <c r="H601" s="1" t="s">
        <v>1267</v>
      </c>
      <c r="I601" s="1" t="s">
        <v>1215</v>
      </c>
      <c r="J601" s="1" t="s">
        <v>289</v>
      </c>
      <c r="K601" s="52" t="s">
        <v>290</v>
      </c>
      <c r="L601" s="51">
        <f>VLOOKUP(B601,選択リスト!$A$2:$B$4,2,FALSE)</f>
        <v>2</v>
      </c>
      <c r="M601" s="51">
        <f>IFERROR(VLOOKUP(C601,選択リスト!$C$2:$D$8,2,FALSE),0)</f>
        <v>5</v>
      </c>
      <c r="N601" s="53">
        <v>2</v>
      </c>
      <c r="O601" s="53">
        <v>5</v>
      </c>
    </row>
    <row r="602" spans="1:15" ht="54" x14ac:dyDescent="0.45">
      <c r="A602" s="3">
        <v>600</v>
      </c>
      <c r="B602" s="58" t="s">
        <v>94</v>
      </c>
      <c r="C602" s="58" t="s">
        <v>286</v>
      </c>
      <c r="D602" s="70" t="s">
        <v>1573</v>
      </c>
      <c r="E602" s="66" t="s">
        <v>1626</v>
      </c>
      <c r="F602" s="58" t="s">
        <v>73</v>
      </c>
      <c r="G602" s="65">
        <v>41170</v>
      </c>
      <c r="H602" s="71" t="s">
        <v>1575</v>
      </c>
      <c r="I602" s="66" t="s">
        <v>1554</v>
      </c>
      <c r="J602" s="64" t="s">
        <v>1578</v>
      </c>
      <c r="K602" s="78" t="s">
        <v>1576</v>
      </c>
      <c r="L602" s="51">
        <f>VLOOKUP(B602,選択リスト!$A$2:$B$4,2,FALSE)</f>
        <v>2</v>
      </c>
      <c r="M602" s="51">
        <f>IFERROR(VLOOKUP(C602,選択リスト!$C$2:$D$8,2,FALSE),0)</f>
        <v>5</v>
      </c>
      <c r="N602" s="53">
        <v>2</v>
      </c>
      <c r="O602" s="53">
        <v>5</v>
      </c>
    </row>
    <row r="603" spans="1:15" ht="54" x14ac:dyDescent="0.45">
      <c r="A603" s="3">
        <v>601</v>
      </c>
      <c r="B603" s="58" t="s">
        <v>94</v>
      </c>
      <c r="C603" s="58" t="s">
        <v>286</v>
      </c>
      <c r="D603" s="70" t="s">
        <v>1573</v>
      </c>
      <c r="E603" s="66" t="s">
        <v>1627</v>
      </c>
      <c r="F603" s="58" t="s">
        <v>73</v>
      </c>
      <c r="G603" s="65">
        <v>41176</v>
      </c>
      <c r="H603" s="71" t="s">
        <v>1575</v>
      </c>
      <c r="I603" s="66" t="s">
        <v>1554</v>
      </c>
      <c r="J603" s="64" t="s">
        <v>1578</v>
      </c>
      <c r="K603" s="78" t="s">
        <v>1576</v>
      </c>
      <c r="L603" s="51">
        <f>VLOOKUP(B603,選択リスト!$A$2:$B$4,2,FALSE)</f>
        <v>2</v>
      </c>
      <c r="M603" s="51">
        <f>IFERROR(VLOOKUP(C603,選択リスト!$C$2:$D$8,2,FALSE),0)</f>
        <v>5</v>
      </c>
      <c r="N603" s="53">
        <v>2</v>
      </c>
      <c r="O603" s="53">
        <v>5</v>
      </c>
    </row>
    <row r="604" spans="1:15" ht="54" x14ac:dyDescent="0.45">
      <c r="A604" s="3">
        <v>602</v>
      </c>
      <c r="B604" s="58" t="s">
        <v>94</v>
      </c>
      <c r="C604" s="58" t="s">
        <v>286</v>
      </c>
      <c r="D604" s="70" t="s">
        <v>1573</v>
      </c>
      <c r="E604" s="66" t="s">
        <v>1628</v>
      </c>
      <c r="F604" s="58" t="s">
        <v>73</v>
      </c>
      <c r="G604" s="65">
        <v>41179</v>
      </c>
      <c r="H604" s="71" t="s">
        <v>1575</v>
      </c>
      <c r="I604" s="66" t="s">
        <v>1554</v>
      </c>
      <c r="J604" s="64" t="s">
        <v>1578</v>
      </c>
      <c r="K604" s="78" t="s">
        <v>1576</v>
      </c>
      <c r="L604" s="51">
        <f>VLOOKUP(B604,選択リスト!$A$2:$B$4,2,FALSE)</f>
        <v>2</v>
      </c>
      <c r="M604" s="51">
        <f>IFERROR(VLOOKUP(C604,選択リスト!$C$2:$D$8,2,FALSE),0)</f>
        <v>5</v>
      </c>
      <c r="N604" s="53">
        <v>2</v>
      </c>
      <c r="O604" s="53">
        <v>5</v>
      </c>
    </row>
    <row r="605" spans="1:15" ht="54" x14ac:dyDescent="0.45">
      <c r="A605" s="3">
        <v>603</v>
      </c>
      <c r="B605" s="58" t="s">
        <v>94</v>
      </c>
      <c r="C605" s="58" t="s">
        <v>286</v>
      </c>
      <c r="D605" s="70" t="s">
        <v>1573</v>
      </c>
      <c r="E605" s="66" t="s">
        <v>1629</v>
      </c>
      <c r="F605" s="58" t="s">
        <v>73</v>
      </c>
      <c r="G605" s="65">
        <v>41194</v>
      </c>
      <c r="H605" s="71" t="s">
        <v>1575</v>
      </c>
      <c r="I605" s="66" t="s">
        <v>1554</v>
      </c>
      <c r="J605" s="64" t="s">
        <v>1578</v>
      </c>
      <c r="K605" s="78" t="s">
        <v>1576</v>
      </c>
      <c r="L605" s="51">
        <f>VLOOKUP(B605,選択リスト!$A$2:$B$4,2,FALSE)</f>
        <v>2</v>
      </c>
      <c r="M605" s="51">
        <f>IFERROR(VLOOKUP(C605,選択リスト!$C$2:$D$8,2,FALSE),0)</f>
        <v>5</v>
      </c>
      <c r="N605" s="53">
        <v>2</v>
      </c>
      <c r="O605" s="53">
        <v>5</v>
      </c>
    </row>
    <row r="606" spans="1:15" ht="54" x14ac:dyDescent="0.45">
      <c r="A606" s="3">
        <v>604</v>
      </c>
      <c r="B606" s="58" t="s">
        <v>94</v>
      </c>
      <c r="C606" s="58" t="s">
        <v>286</v>
      </c>
      <c r="D606" s="70" t="s">
        <v>1573</v>
      </c>
      <c r="E606" s="66" t="s">
        <v>1630</v>
      </c>
      <c r="F606" s="58" t="s">
        <v>73</v>
      </c>
      <c r="G606" s="65">
        <v>41208</v>
      </c>
      <c r="H606" s="71" t="s">
        <v>1575</v>
      </c>
      <c r="I606" s="66" t="s">
        <v>1554</v>
      </c>
      <c r="J606" s="64" t="s">
        <v>1578</v>
      </c>
      <c r="K606" s="78" t="s">
        <v>1576</v>
      </c>
      <c r="L606" s="51">
        <f>VLOOKUP(B606,選択リスト!$A$2:$B$4,2,FALSE)</f>
        <v>2</v>
      </c>
      <c r="M606" s="51">
        <f>IFERROR(VLOOKUP(C606,選択リスト!$C$2:$D$8,2,FALSE),0)</f>
        <v>5</v>
      </c>
      <c r="N606" s="53">
        <v>2</v>
      </c>
      <c r="O606" s="53">
        <v>5</v>
      </c>
    </row>
    <row r="607" spans="1:15" ht="54" x14ac:dyDescent="0.45">
      <c r="A607" s="3">
        <v>605</v>
      </c>
      <c r="B607" s="58" t="s">
        <v>94</v>
      </c>
      <c r="C607" s="58" t="s">
        <v>286</v>
      </c>
      <c r="D607" s="70" t="s">
        <v>1573</v>
      </c>
      <c r="E607" s="66" t="s">
        <v>1580</v>
      </c>
      <c r="F607" s="58" t="s">
        <v>73</v>
      </c>
      <c r="G607" s="65">
        <v>41232</v>
      </c>
      <c r="H607" s="71" t="s">
        <v>1575</v>
      </c>
      <c r="I607" s="66" t="s">
        <v>1554</v>
      </c>
      <c r="J607" s="64" t="s">
        <v>1578</v>
      </c>
      <c r="K607" s="78" t="s">
        <v>1576</v>
      </c>
      <c r="L607" s="51">
        <f>VLOOKUP(B607,選択リスト!$A$2:$B$4,2,FALSE)</f>
        <v>2</v>
      </c>
      <c r="M607" s="51">
        <f>IFERROR(VLOOKUP(C607,選択リスト!$C$2:$D$8,2,FALSE),0)</f>
        <v>5</v>
      </c>
      <c r="N607" s="53">
        <v>2</v>
      </c>
      <c r="O607" s="53">
        <v>5</v>
      </c>
    </row>
    <row r="608" spans="1:15" ht="54" x14ac:dyDescent="0.45">
      <c r="A608" s="3">
        <v>606</v>
      </c>
      <c r="B608" s="58" t="s">
        <v>94</v>
      </c>
      <c r="C608" s="58" t="s">
        <v>286</v>
      </c>
      <c r="D608" s="70" t="s">
        <v>1573</v>
      </c>
      <c r="E608" s="66" t="s">
        <v>1631</v>
      </c>
      <c r="F608" s="58" t="s">
        <v>73</v>
      </c>
      <c r="G608" s="65">
        <v>41260</v>
      </c>
      <c r="H608" s="71" t="s">
        <v>1575</v>
      </c>
      <c r="I608" s="66" t="s">
        <v>1554</v>
      </c>
      <c r="J608" s="64" t="s">
        <v>1578</v>
      </c>
      <c r="K608" s="78" t="s">
        <v>1576</v>
      </c>
      <c r="L608" s="51">
        <f>VLOOKUP(B608,選択リスト!$A$2:$B$4,2,FALSE)</f>
        <v>2</v>
      </c>
      <c r="M608" s="51">
        <f>IFERROR(VLOOKUP(C608,選択リスト!$C$2:$D$8,2,FALSE),0)</f>
        <v>5</v>
      </c>
      <c r="N608" s="53">
        <v>2</v>
      </c>
      <c r="O608" s="53">
        <v>5</v>
      </c>
    </row>
    <row r="609" spans="1:15" ht="54" x14ac:dyDescent="0.45">
      <c r="A609" s="3">
        <v>607</v>
      </c>
      <c r="B609" s="58" t="s">
        <v>94</v>
      </c>
      <c r="C609" s="58" t="s">
        <v>286</v>
      </c>
      <c r="D609" s="70" t="s">
        <v>1573</v>
      </c>
      <c r="E609" s="66" t="s">
        <v>1632</v>
      </c>
      <c r="F609" s="58" t="s">
        <v>73</v>
      </c>
      <c r="G609" s="65">
        <v>41260</v>
      </c>
      <c r="H609" s="71" t="s">
        <v>1575</v>
      </c>
      <c r="I609" s="66" t="s">
        <v>1554</v>
      </c>
      <c r="J609" s="64" t="s">
        <v>1578</v>
      </c>
      <c r="K609" s="78" t="s">
        <v>1576</v>
      </c>
      <c r="L609" s="51">
        <f>VLOOKUP(B609,選択リスト!$A$2:$B$4,2,FALSE)</f>
        <v>2</v>
      </c>
      <c r="M609" s="51">
        <f>IFERROR(VLOOKUP(C609,選択リスト!$C$2:$D$8,2,FALSE),0)</f>
        <v>5</v>
      </c>
      <c r="N609" s="53">
        <v>2</v>
      </c>
      <c r="O609" s="53">
        <v>5</v>
      </c>
    </row>
    <row r="610" spans="1:15" ht="54" x14ac:dyDescent="0.45">
      <c r="A610" s="3">
        <v>608</v>
      </c>
      <c r="B610" s="58" t="s">
        <v>94</v>
      </c>
      <c r="C610" s="58" t="s">
        <v>286</v>
      </c>
      <c r="D610" s="70" t="s">
        <v>1573</v>
      </c>
      <c r="E610" s="66" t="s">
        <v>1633</v>
      </c>
      <c r="F610" s="58" t="s">
        <v>73</v>
      </c>
      <c r="G610" s="65">
        <v>41299</v>
      </c>
      <c r="H610" s="71" t="s">
        <v>1575</v>
      </c>
      <c r="I610" s="66" t="s">
        <v>1554</v>
      </c>
      <c r="J610" s="64" t="s">
        <v>1578</v>
      </c>
      <c r="K610" s="78" t="s">
        <v>1576</v>
      </c>
      <c r="L610" s="51">
        <f>VLOOKUP(B610,選択リスト!$A$2:$B$4,2,FALSE)</f>
        <v>2</v>
      </c>
      <c r="M610" s="51">
        <f>IFERROR(VLOOKUP(C610,選択リスト!$C$2:$D$8,2,FALSE),0)</f>
        <v>5</v>
      </c>
      <c r="N610" s="53">
        <v>2</v>
      </c>
      <c r="O610" s="53">
        <v>5</v>
      </c>
    </row>
    <row r="611" spans="1:15" ht="54" x14ac:dyDescent="0.45">
      <c r="A611" s="3">
        <v>609</v>
      </c>
      <c r="B611" s="58" t="s">
        <v>94</v>
      </c>
      <c r="C611" s="58" t="s">
        <v>286</v>
      </c>
      <c r="D611" s="70" t="s">
        <v>1573</v>
      </c>
      <c r="E611" s="66" t="s">
        <v>1634</v>
      </c>
      <c r="F611" s="58" t="s">
        <v>73</v>
      </c>
      <c r="G611" s="65">
        <v>41507</v>
      </c>
      <c r="H611" s="71" t="s">
        <v>1575</v>
      </c>
      <c r="I611" s="66" t="s">
        <v>1554</v>
      </c>
      <c r="J611" s="64" t="s">
        <v>1578</v>
      </c>
      <c r="K611" s="78" t="s">
        <v>1576</v>
      </c>
      <c r="L611" s="51">
        <f>VLOOKUP(B611,選択リスト!$A$2:$B$4,2,FALSE)</f>
        <v>2</v>
      </c>
      <c r="M611" s="51">
        <f>IFERROR(VLOOKUP(C611,選択リスト!$C$2:$D$8,2,FALSE),0)</f>
        <v>5</v>
      </c>
      <c r="N611" s="53">
        <v>2</v>
      </c>
      <c r="O611" s="53">
        <v>5</v>
      </c>
    </row>
    <row r="612" spans="1:15" ht="54" x14ac:dyDescent="0.45">
      <c r="A612" s="3">
        <v>610</v>
      </c>
      <c r="B612" s="58" t="s">
        <v>94</v>
      </c>
      <c r="C612" s="58" t="s">
        <v>286</v>
      </c>
      <c r="D612" s="70" t="s">
        <v>1573</v>
      </c>
      <c r="E612" s="66" t="s">
        <v>1635</v>
      </c>
      <c r="F612" s="58" t="s">
        <v>73</v>
      </c>
      <c r="G612" s="65">
        <v>41507</v>
      </c>
      <c r="H612" s="71" t="s">
        <v>1575</v>
      </c>
      <c r="I612" s="66" t="s">
        <v>1554</v>
      </c>
      <c r="J612" s="64" t="s">
        <v>1578</v>
      </c>
      <c r="K612" s="78" t="s">
        <v>1576</v>
      </c>
      <c r="L612" s="51">
        <f>VLOOKUP(B612,選択リスト!$A$2:$B$4,2,FALSE)</f>
        <v>2</v>
      </c>
      <c r="M612" s="51">
        <f>IFERROR(VLOOKUP(C612,選択リスト!$C$2:$D$8,2,FALSE),0)</f>
        <v>5</v>
      </c>
      <c r="N612" s="53">
        <v>2</v>
      </c>
      <c r="O612" s="53">
        <v>5</v>
      </c>
    </row>
    <row r="613" spans="1:15" ht="54" x14ac:dyDescent="0.45">
      <c r="A613" s="3">
        <v>611</v>
      </c>
      <c r="B613" s="58" t="s">
        <v>94</v>
      </c>
      <c r="C613" s="58" t="s">
        <v>286</v>
      </c>
      <c r="D613" s="66" t="s">
        <v>1679</v>
      </c>
      <c r="E613" s="66" t="s">
        <v>1693</v>
      </c>
      <c r="F613" s="58" t="s">
        <v>73</v>
      </c>
      <c r="G613" s="65">
        <v>41520</v>
      </c>
      <c r="H613" s="66" t="s">
        <v>1726</v>
      </c>
      <c r="I613" s="66" t="s">
        <v>1554</v>
      </c>
      <c r="J613" s="64" t="s">
        <v>1561</v>
      </c>
      <c r="K613" s="91" t="s">
        <v>1684</v>
      </c>
      <c r="L613" s="51">
        <f>VLOOKUP(B613,選択リスト!$A$2:$B$4,2,FALSE)</f>
        <v>2</v>
      </c>
      <c r="M613" s="51">
        <f>IFERROR(VLOOKUP(C613,選択リスト!$C$2:$D$8,2,FALSE),0)</f>
        <v>5</v>
      </c>
      <c r="N613" s="53">
        <v>2</v>
      </c>
      <c r="O613" s="53">
        <v>5</v>
      </c>
    </row>
    <row r="614" spans="1:15" s="73" customFormat="1" ht="54" x14ac:dyDescent="0.45">
      <c r="A614" s="3">
        <v>612</v>
      </c>
      <c r="B614" s="58" t="s">
        <v>94</v>
      </c>
      <c r="C614" s="58" t="s">
        <v>286</v>
      </c>
      <c r="D614" s="70" t="s">
        <v>1573</v>
      </c>
      <c r="E614" s="66" t="s">
        <v>1637</v>
      </c>
      <c r="F614" s="58" t="s">
        <v>73</v>
      </c>
      <c r="G614" s="65">
        <v>41537</v>
      </c>
      <c r="H614" s="71" t="s">
        <v>1575</v>
      </c>
      <c r="I614" s="66" t="s">
        <v>1554</v>
      </c>
      <c r="J614" s="64" t="s">
        <v>1578</v>
      </c>
      <c r="K614" s="78" t="s">
        <v>1576</v>
      </c>
      <c r="L614" s="51">
        <f>VLOOKUP(B614,選択リスト!$A$2:$B$4,2,FALSE)</f>
        <v>2</v>
      </c>
      <c r="M614" s="51">
        <f>IFERROR(VLOOKUP(C614,選択リスト!$C$2:$D$8,2,FALSE),0)</f>
        <v>5</v>
      </c>
      <c r="N614" s="53">
        <v>2</v>
      </c>
      <c r="O614" s="53">
        <v>5</v>
      </c>
    </row>
    <row r="615" spans="1:15" s="73" customFormat="1" ht="36" x14ac:dyDescent="0.45">
      <c r="A615" s="3">
        <v>613</v>
      </c>
      <c r="B615" s="3" t="s">
        <v>94</v>
      </c>
      <c r="C615" s="3" t="s">
        <v>286</v>
      </c>
      <c r="D615" s="1" t="s">
        <v>298</v>
      </c>
      <c r="E615" s="54" t="s">
        <v>1006</v>
      </c>
      <c r="F615" s="55" t="s">
        <v>300</v>
      </c>
      <c r="G615" s="4">
        <v>41547</v>
      </c>
      <c r="H615" s="1" t="s">
        <v>1219</v>
      </c>
      <c r="I615" s="1" t="s">
        <v>1216</v>
      </c>
      <c r="J615" s="1" t="s">
        <v>301</v>
      </c>
      <c r="K615" s="52"/>
      <c r="L615" s="51">
        <f>VLOOKUP(B615,選択リスト!$A$2:$B$4,2,FALSE)</f>
        <v>2</v>
      </c>
      <c r="M615" s="51">
        <f>IFERROR(VLOOKUP(C615,選択リスト!$C$2:$D$8,2,FALSE),0)</f>
        <v>5</v>
      </c>
      <c r="N615" s="53">
        <v>2</v>
      </c>
      <c r="O615" s="53">
        <v>5</v>
      </c>
    </row>
    <row r="616" spans="1:15" ht="36" x14ac:dyDescent="0.45">
      <c r="A616" s="3">
        <v>614</v>
      </c>
      <c r="B616" s="58" t="s">
        <v>94</v>
      </c>
      <c r="C616" s="58" t="s">
        <v>286</v>
      </c>
      <c r="D616" s="66" t="s">
        <v>1498</v>
      </c>
      <c r="E616" s="66" t="s">
        <v>1718</v>
      </c>
      <c r="F616" s="58" t="s">
        <v>79</v>
      </c>
      <c r="G616" s="72">
        <v>41611</v>
      </c>
      <c r="H616" s="71" t="s">
        <v>1728</v>
      </c>
      <c r="I616" s="1" t="s">
        <v>1480</v>
      </c>
      <c r="J616" s="66" t="s">
        <v>1489</v>
      </c>
      <c r="K616" s="92"/>
      <c r="L616" s="51">
        <f>VLOOKUP(B616,選択リスト!$A$2:$B$4,2,FALSE)</f>
        <v>2</v>
      </c>
      <c r="M616" s="51">
        <f>IFERROR(VLOOKUP(C616,選択リスト!$C$2:$D$8,2,FALSE),0)</f>
        <v>5</v>
      </c>
      <c r="N616" s="53">
        <v>2</v>
      </c>
      <c r="O616" s="53">
        <v>5</v>
      </c>
    </row>
    <row r="617" spans="1:15" ht="36" x14ac:dyDescent="0.45">
      <c r="A617" s="3">
        <v>615</v>
      </c>
      <c r="B617" s="3" t="s">
        <v>94</v>
      </c>
      <c r="C617" s="3" t="s">
        <v>286</v>
      </c>
      <c r="D617" s="1" t="s">
        <v>298</v>
      </c>
      <c r="E617" s="54" t="s">
        <v>1121</v>
      </c>
      <c r="F617" s="55" t="s">
        <v>300</v>
      </c>
      <c r="G617" s="4">
        <v>41647</v>
      </c>
      <c r="H617" s="1" t="s">
        <v>1219</v>
      </c>
      <c r="I617" s="1" t="s">
        <v>1216</v>
      </c>
      <c r="J617" s="1" t="s">
        <v>301</v>
      </c>
      <c r="K617" s="52"/>
      <c r="L617" s="51">
        <f>VLOOKUP(B617,選択リスト!$A$2:$B$4,2,FALSE)</f>
        <v>2</v>
      </c>
      <c r="M617" s="51">
        <f>IFERROR(VLOOKUP(C617,選択リスト!$C$2:$D$8,2,FALSE),0)</f>
        <v>5</v>
      </c>
      <c r="N617" s="53">
        <v>2</v>
      </c>
      <c r="O617" s="53">
        <v>5</v>
      </c>
    </row>
    <row r="618" spans="1:15" ht="54" x14ac:dyDescent="0.45">
      <c r="A618" s="3">
        <v>616</v>
      </c>
      <c r="B618" s="58" t="s">
        <v>94</v>
      </c>
      <c r="C618" s="58" t="s">
        <v>286</v>
      </c>
      <c r="D618" s="70" t="s">
        <v>1573</v>
      </c>
      <c r="E618" s="66" t="s">
        <v>1591</v>
      </c>
      <c r="F618" s="58" t="s">
        <v>73</v>
      </c>
      <c r="G618" s="65">
        <v>41660</v>
      </c>
      <c r="H618" s="71" t="s">
        <v>1575</v>
      </c>
      <c r="I618" s="66" t="s">
        <v>1554</v>
      </c>
      <c r="J618" s="64" t="s">
        <v>1578</v>
      </c>
      <c r="K618" s="78" t="s">
        <v>1576</v>
      </c>
      <c r="L618" s="51">
        <f>VLOOKUP(B618,選択リスト!$A$2:$B$4,2,FALSE)</f>
        <v>2</v>
      </c>
      <c r="M618" s="51">
        <f>IFERROR(VLOOKUP(C618,選択リスト!$C$2:$D$8,2,FALSE),0)</f>
        <v>5</v>
      </c>
      <c r="N618" s="53">
        <v>2</v>
      </c>
      <c r="O618" s="53">
        <v>5</v>
      </c>
    </row>
    <row r="619" spans="1:15" ht="36" x14ac:dyDescent="0.45">
      <c r="A619" s="3">
        <v>617</v>
      </c>
      <c r="B619" s="3" t="s">
        <v>94</v>
      </c>
      <c r="C619" s="3" t="s">
        <v>286</v>
      </c>
      <c r="D619" s="1" t="s">
        <v>298</v>
      </c>
      <c r="E619" s="54" t="s">
        <v>1122</v>
      </c>
      <c r="F619" s="55" t="s">
        <v>303</v>
      </c>
      <c r="G619" s="4">
        <v>41680</v>
      </c>
      <c r="H619" s="1" t="s">
        <v>1219</v>
      </c>
      <c r="I619" s="1" t="s">
        <v>1216</v>
      </c>
      <c r="J619" s="1" t="s">
        <v>301</v>
      </c>
      <c r="K619" s="52"/>
      <c r="L619" s="51">
        <f>VLOOKUP(B619,選択リスト!$A$2:$B$4,2,FALSE)</f>
        <v>2</v>
      </c>
      <c r="M619" s="51">
        <f>IFERROR(VLOOKUP(C619,選択リスト!$C$2:$D$8,2,FALSE),0)</f>
        <v>5</v>
      </c>
      <c r="N619" s="53">
        <v>2</v>
      </c>
      <c r="O619" s="53">
        <v>5</v>
      </c>
    </row>
    <row r="620" spans="1:15" ht="36" x14ac:dyDescent="0.45">
      <c r="A620" s="3">
        <v>618</v>
      </c>
      <c r="B620" s="3" t="s">
        <v>94</v>
      </c>
      <c r="C620" s="3" t="s">
        <v>286</v>
      </c>
      <c r="D620" s="1" t="s">
        <v>298</v>
      </c>
      <c r="E620" s="54" t="s">
        <v>483</v>
      </c>
      <c r="F620" s="55" t="s">
        <v>303</v>
      </c>
      <c r="G620" s="4">
        <v>41717</v>
      </c>
      <c r="H620" s="1" t="s">
        <v>1219</v>
      </c>
      <c r="I620" s="1" t="s">
        <v>1216</v>
      </c>
      <c r="J620" s="1" t="s">
        <v>301</v>
      </c>
      <c r="K620" s="52"/>
      <c r="L620" s="51">
        <f>VLOOKUP(B620,選択リスト!$A$2:$B$4,2,FALSE)</f>
        <v>2</v>
      </c>
      <c r="M620" s="51">
        <f>IFERROR(VLOOKUP(C620,選択リスト!$C$2:$D$8,2,FALSE),0)</f>
        <v>5</v>
      </c>
      <c r="N620" s="53">
        <v>2</v>
      </c>
      <c r="O620" s="53">
        <v>5</v>
      </c>
    </row>
    <row r="621" spans="1:15" ht="36" x14ac:dyDescent="0.45">
      <c r="A621" s="3">
        <v>619</v>
      </c>
      <c r="B621" s="3" t="s">
        <v>94</v>
      </c>
      <c r="C621" s="3" t="s">
        <v>286</v>
      </c>
      <c r="D621" s="1" t="s">
        <v>298</v>
      </c>
      <c r="E621" s="54" t="s">
        <v>484</v>
      </c>
      <c r="F621" s="55" t="s">
        <v>300</v>
      </c>
      <c r="G621" s="4">
        <v>41766</v>
      </c>
      <c r="H621" s="1" t="s">
        <v>1219</v>
      </c>
      <c r="I621" s="1" t="s">
        <v>1216</v>
      </c>
      <c r="J621" s="1" t="s">
        <v>301</v>
      </c>
      <c r="K621" s="52"/>
      <c r="L621" s="51">
        <f>VLOOKUP(B621,選択リスト!$A$2:$B$4,2,FALSE)</f>
        <v>2</v>
      </c>
      <c r="M621" s="51">
        <f>IFERROR(VLOOKUP(C621,選択リスト!$C$2:$D$8,2,FALSE),0)</f>
        <v>5</v>
      </c>
      <c r="N621" s="53">
        <v>2</v>
      </c>
      <c r="O621" s="53">
        <v>5</v>
      </c>
    </row>
    <row r="622" spans="1:15" ht="36" x14ac:dyDescent="0.45">
      <c r="A622" s="3">
        <v>620</v>
      </c>
      <c r="B622" s="64" t="s">
        <v>94</v>
      </c>
      <c r="C622" s="64" t="s">
        <v>286</v>
      </c>
      <c r="D622" s="66" t="s">
        <v>1559</v>
      </c>
      <c r="E622" s="66" t="s">
        <v>1560</v>
      </c>
      <c r="F622" s="64" t="s">
        <v>73</v>
      </c>
      <c r="G622" s="65">
        <v>41779</v>
      </c>
      <c r="H622" s="66" t="s">
        <v>1735</v>
      </c>
      <c r="I622" s="66" t="s">
        <v>1554</v>
      </c>
      <c r="J622" s="64" t="s">
        <v>1561</v>
      </c>
      <c r="K622" s="78"/>
      <c r="L622" s="51">
        <f>VLOOKUP(B622,選択リスト!$A$2:$B$4,2,FALSE)</f>
        <v>2</v>
      </c>
      <c r="M622" s="51">
        <f>IFERROR(VLOOKUP(C622,選択リスト!$C$2:$D$8,2,FALSE),0)</f>
        <v>5</v>
      </c>
      <c r="N622" s="53">
        <v>2</v>
      </c>
      <c r="O622" s="53">
        <v>5</v>
      </c>
    </row>
    <row r="623" spans="1:15" ht="36" x14ac:dyDescent="0.45">
      <c r="A623" s="3">
        <v>621</v>
      </c>
      <c r="B623" s="3" t="s">
        <v>94</v>
      </c>
      <c r="C623" s="3" t="s">
        <v>286</v>
      </c>
      <c r="D623" s="1" t="s">
        <v>298</v>
      </c>
      <c r="E623" s="54" t="s">
        <v>1094</v>
      </c>
      <c r="F623" s="55" t="s">
        <v>300</v>
      </c>
      <c r="G623" s="4">
        <v>41806</v>
      </c>
      <c r="H623" s="1" t="s">
        <v>1219</v>
      </c>
      <c r="I623" s="1" t="s">
        <v>1216</v>
      </c>
      <c r="J623" s="1" t="s">
        <v>301</v>
      </c>
      <c r="K623" s="52"/>
      <c r="L623" s="51">
        <f>VLOOKUP(B623,選択リスト!$A$2:$B$4,2,FALSE)</f>
        <v>2</v>
      </c>
      <c r="M623" s="51">
        <f>IFERROR(VLOOKUP(C623,選択リスト!$C$2:$D$8,2,FALSE),0)</f>
        <v>5</v>
      </c>
      <c r="N623" s="53">
        <v>2</v>
      </c>
      <c r="O623" s="53">
        <v>5</v>
      </c>
    </row>
    <row r="624" spans="1:15" ht="54" x14ac:dyDescent="0.45">
      <c r="A624" s="3">
        <v>622</v>
      </c>
      <c r="B624" s="58" t="s">
        <v>94</v>
      </c>
      <c r="C624" s="58" t="s">
        <v>286</v>
      </c>
      <c r="D624" s="70" t="s">
        <v>1573</v>
      </c>
      <c r="E624" s="66" t="s">
        <v>1581</v>
      </c>
      <c r="F624" s="58" t="s">
        <v>73</v>
      </c>
      <c r="G624" s="65">
        <v>41838</v>
      </c>
      <c r="H624" s="71" t="s">
        <v>1575</v>
      </c>
      <c r="I624" s="66" t="s">
        <v>1554</v>
      </c>
      <c r="J624" s="64" t="s">
        <v>1578</v>
      </c>
      <c r="K624" s="78" t="s">
        <v>1576</v>
      </c>
      <c r="L624" s="51">
        <f>VLOOKUP(B624,選択リスト!$A$2:$B$4,2,FALSE)</f>
        <v>2</v>
      </c>
      <c r="M624" s="51">
        <f>IFERROR(VLOOKUP(C624,選択リスト!$C$2:$D$8,2,FALSE),0)</f>
        <v>5</v>
      </c>
      <c r="N624" s="68">
        <v>2</v>
      </c>
      <c r="O624" s="68">
        <v>5</v>
      </c>
    </row>
    <row r="625" spans="1:15" ht="54" x14ac:dyDescent="0.45">
      <c r="A625" s="3">
        <v>623</v>
      </c>
      <c r="B625" s="58" t="s">
        <v>94</v>
      </c>
      <c r="C625" s="58" t="s">
        <v>286</v>
      </c>
      <c r="D625" s="70" t="s">
        <v>1573</v>
      </c>
      <c r="E625" s="66" t="s">
        <v>1638</v>
      </c>
      <c r="F625" s="58" t="s">
        <v>73</v>
      </c>
      <c r="G625" s="65">
        <v>41838</v>
      </c>
      <c r="H625" s="71" t="s">
        <v>1575</v>
      </c>
      <c r="I625" s="66" t="s">
        <v>1554</v>
      </c>
      <c r="J625" s="64" t="s">
        <v>1578</v>
      </c>
      <c r="K625" s="78" t="s">
        <v>1576</v>
      </c>
      <c r="L625" s="51">
        <f>VLOOKUP(B625,選択リスト!$A$2:$B$4,2,FALSE)</f>
        <v>2</v>
      </c>
      <c r="M625" s="51">
        <f>IFERROR(VLOOKUP(C625,選択リスト!$C$2:$D$8,2,FALSE),0)</f>
        <v>5</v>
      </c>
      <c r="N625" s="68">
        <v>2</v>
      </c>
      <c r="O625" s="68">
        <v>5</v>
      </c>
    </row>
    <row r="626" spans="1:15" ht="54" x14ac:dyDescent="0.45">
      <c r="A626" s="3">
        <v>624</v>
      </c>
      <c r="B626" s="58" t="s">
        <v>94</v>
      </c>
      <c r="C626" s="58" t="s">
        <v>286</v>
      </c>
      <c r="D626" s="70" t="s">
        <v>1573</v>
      </c>
      <c r="E626" s="66" t="s">
        <v>1639</v>
      </c>
      <c r="F626" s="58" t="s">
        <v>73</v>
      </c>
      <c r="G626" s="65">
        <v>41900</v>
      </c>
      <c r="H626" s="71" t="s">
        <v>1575</v>
      </c>
      <c r="I626" s="66" t="s">
        <v>1554</v>
      </c>
      <c r="J626" s="64" t="s">
        <v>1578</v>
      </c>
      <c r="K626" s="78" t="s">
        <v>1576</v>
      </c>
      <c r="L626" s="51">
        <f>VLOOKUP(B626,選択リスト!$A$2:$B$4,2,FALSE)</f>
        <v>2</v>
      </c>
      <c r="M626" s="51">
        <f>IFERROR(VLOOKUP(C626,選択リスト!$C$2:$D$8,2,FALSE),0)</f>
        <v>5</v>
      </c>
      <c r="N626" s="68">
        <v>2</v>
      </c>
      <c r="O626" s="68">
        <v>5</v>
      </c>
    </row>
    <row r="627" spans="1:15" ht="36" x14ac:dyDescent="0.45">
      <c r="A627" s="3">
        <v>625</v>
      </c>
      <c r="B627" s="3" t="s">
        <v>94</v>
      </c>
      <c r="C627" s="3" t="s">
        <v>286</v>
      </c>
      <c r="D627" s="1" t="s">
        <v>298</v>
      </c>
      <c r="E627" s="5" t="s">
        <v>1123</v>
      </c>
      <c r="F627" s="55" t="s">
        <v>303</v>
      </c>
      <c r="G627" s="4">
        <v>41908</v>
      </c>
      <c r="H627" s="1" t="s">
        <v>1219</v>
      </c>
      <c r="I627" s="1" t="s">
        <v>1216</v>
      </c>
      <c r="J627" s="1" t="s">
        <v>301</v>
      </c>
      <c r="K627" s="52"/>
      <c r="L627" s="51">
        <f>VLOOKUP(B627,選択リスト!$A$2:$B$4,2,FALSE)</f>
        <v>2</v>
      </c>
      <c r="M627" s="51">
        <f>IFERROR(VLOOKUP(C627,選択リスト!$C$2:$D$8,2,FALSE),0)</f>
        <v>5</v>
      </c>
      <c r="N627" s="68">
        <v>2</v>
      </c>
      <c r="O627" s="68">
        <v>5</v>
      </c>
    </row>
    <row r="628" spans="1:15" ht="36" x14ac:dyDescent="0.45">
      <c r="A628" s="3">
        <v>626</v>
      </c>
      <c r="B628" s="3" t="s">
        <v>94</v>
      </c>
      <c r="C628" s="3" t="s">
        <v>286</v>
      </c>
      <c r="D628" s="1" t="s">
        <v>298</v>
      </c>
      <c r="E628" s="5" t="s">
        <v>1124</v>
      </c>
      <c r="F628" s="55" t="s">
        <v>300</v>
      </c>
      <c r="G628" s="4">
        <v>41936</v>
      </c>
      <c r="H628" s="1" t="s">
        <v>1219</v>
      </c>
      <c r="I628" s="1" t="s">
        <v>1216</v>
      </c>
      <c r="J628" s="1" t="s">
        <v>301</v>
      </c>
      <c r="K628" s="52"/>
      <c r="L628" s="51">
        <f>VLOOKUP(B628,選択リスト!$A$2:$B$4,2,FALSE)</f>
        <v>2</v>
      </c>
      <c r="M628" s="51">
        <f>IFERROR(VLOOKUP(C628,選択リスト!$C$2:$D$8,2,FALSE),0)</f>
        <v>5</v>
      </c>
      <c r="N628" s="53">
        <v>2</v>
      </c>
      <c r="O628" s="53">
        <v>5</v>
      </c>
    </row>
    <row r="629" spans="1:15" ht="54" x14ac:dyDescent="0.45">
      <c r="A629" s="3">
        <v>627</v>
      </c>
      <c r="B629" s="58" t="s">
        <v>94</v>
      </c>
      <c r="C629" s="58" t="s">
        <v>286</v>
      </c>
      <c r="D629" s="70" t="s">
        <v>1573</v>
      </c>
      <c r="E629" s="66" t="s">
        <v>1640</v>
      </c>
      <c r="F629" s="58" t="s">
        <v>73</v>
      </c>
      <c r="G629" s="65">
        <v>41974</v>
      </c>
      <c r="H629" s="71" t="s">
        <v>1575</v>
      </c>
      <c r="I629" s="66" t="s">
        <v>1554</v>
      </c>
      <c r="J629" s="64" t="s">
        <v>1578</v>
      </c>
      <c r="K629" s="78" t="s">
        <v>1576</v>
      </c>
      <c r="L629" s="51">
        <f>VLOOKUP(B629,選択リスト!$A$2:$B$4,2,FALSE)</f>
        <v>2</v>
      </c>
      <c r="M629" s="51">
        <f>IFERROR(VLOOKUP(C629,選択リスト!$C$2:$D$8,2,FALSE),0)</f>
        <v>5</v>
      </c>
      <c r="N629" s="53">
        <v>2</v>
      </c>
      <c r="O629" s="53">
        <v>5</v>
      </c>
    </row>
    <row r="630" spans="1:15" ht="54" x14ac:dyDescent="0.45">
      <c r="A630" s="3">
        <v>628</v>
      </c>
      <c r="B630" s="58" t="s">
        <v>94</v>
      </c>
      <c r="C630" s="58" t="s">
        <v>286</v>
      </c>
      <c r="D630" s="70" t="s">
        <v>1573</v>
      </c>
      <c r="E630" s="66" t="s">
        <v>1641</v>
      </c>
      <c r="F630" s="58" t="s">
        <v>73</v>
      </c>
      <c r="G630" s="65">
        <v>41981</v>
      </c>
      <c r="H630" s="71" t="s">
        <v>1575</v>
      </c>
      <c r="I630" s="66" t="s">
        <v>1554</v>
      </c>
      <c r="J630" s="64" t="s">
        <v>1578</v>
      </c>
      <c r="K630" s="78" t="s">
        <v>1576</v>
      </c>
      <c r="L630" s="51">
        <f>VLOOKUP(B630,選択リスト!$A$2:$B$4,2,FALSE)</f>
        <v>2</v>
      </c>
      <c r="M630" s="51">
        <f>IFERROR(VLOOKUP(C630,選択リスト!$C$2:$D$8,2,FALSE),0)</f>
        <v>5</v>
      </c>
      <c r="N630" s="53">
        <v>2</v>
      </c>
      <c r="O630" s="53">
        <v>5</v>
      </c>
    </row>
    <row r="631" spans="1:15" ht="54" x14ac:dyDescent="0.45">
      <c r="A631" s="3">
        <v>629</v>
      </c>
      <c r="B631" s="58" t="s">
        <v>94</v>
      </c>
      <c r="C631" s="58" t="s">
        <v>286</v>
      </c>
      <c r="D631" s="70" t="s">
        <v>1573</v>
      </c>
      <c r="E631" s="66" t="s">
        <v>1603</v>
      </c>
      <c r="F631" s="58" t="s">
        <v>73</v>
      </c>
      <c r="G631" s="65">
        <v>42067</v>
      </c>
      <c r="H631" s="71" t="s">
        <v>1575</v>
      </c>
      <c r="I631" s="66" t="s">
        <v>1554</v>
      </c>
      <c r="J631" s="64" t="s">
        <v>1578</v>
      </c>
      <c r="K631" s="78" t="s">
        <v>1576</v>
      </c>
      <c r="L631" s="51">
        <f>VLOOKUP(B631,選択リスト!$A$2:$B$4,2,FALSE)</f>
        <v>2</v>
      </c>
      <c r="M631" s="51">
        <f>IFERROR(VLOOKUP(C631,選択リスト!$C$2:$D$8,2,FALSE),0)</f>
        <v>5</v>
      </c>
      <c r="N631" s="53">
        <v>2</v>
      </c>
      <c r="O631" s="53">
        <v>5</v>
      </c>
    </row>
    <row r="632" spans="1:15" ht="54" x14ac:dyDescent="0.45">
      <c r="A632" s="3">
        <v>630</v>
      </c>
      <c r="B632" s="58" t="s">
        <v>94</v>
      </c>
      <c r="C632" s="58" t="s">
        <v>286</v>
      </c>
      <c r="D632" s="70" t="s">
        <v>1573</v>
      </c>
      <c r="E632" s="66" t="s">
        <v>1642</v>
      </c>
      <c r="F632" s="58" t="s">
        <v>73</v>
      </c>
      <c r="G632" s="65">
        <v>42067</v>
      </c>
      <c r="H632" s="71" t="s">
        <v>1575</v>
      </c>
      <c r="I632" s="66" t="s">
        <v>1554</v>
      </c>
      <c r="J632" s="64" t="s">
        <v>1578</v>
      </c>
      <c r="K632" s="78" t="s">
        <v>1576</v>
      </c>
      <c r="L632" s="51">
        <f>VLOOKUP(B632,選択リスト!$A$2:$B$4,2,FALSE)</f>
        <v>2</v>
      </c>
      <c r="M632" s="51">
        <f>IFERROR(VLOOKUP(C632,選択リスト!$C$2:$D$8,2,FALSE),0)</f>
        <v>5</v>
      </c>
      <c r="N632" s="53">
        <v>2</v>
      </c>
      <c r="O632" s="53">
        <v>5</v>
      </c>
    </row>
    <row r="633" spans="1:15" ht="36" x14ac:dyDescent="0.45">
      <c r="A633" s="3">
        <v>631</v>
      </c>
      <c r="B633" s="3" t="s">
        <v>94</v>
      </c>
      <c r="C633" s="3" t="s">
        <v>286</v>
      </c>
      <c r="D633" s="1" t="s">
        <v>531</v>
      </c>
      <c r="E633" s="1" t="s">
        <v>532</v>
      </c>
      <c r="F633" s="3" t="s">
        <v>79</v>
      </c>
      <c r="G633" s="6">
        <v>42089</v>
      </c>
      <c r="H633" s="1" t="s">
        <v>533</v>
      </c>
      <c r="I633" s="1" t="s">
        <v>524</v>
      </c>
      <c r="J633" s="1" t="s">
        <v>525</v>
      </c>
      <c r="K633" s="52"/>
      <c r="L633" s="51">
        <f>VLOOKUP(B633,選択リスト!$A$2:$B$4,2,FALSE)</f>
        <v>2</v>
      </c>
      <c r="M633" s="51">
        <f>IFERROR(VLOOKUP(C633,選択リスト!$C$2:$D$8,2,FALSE),0)</f>
        <v>5</v>
      </c>
      <c r="N633" s="53">
        <v>2</v>
      </c>
      <c r="O633" s="53">
        <v>5</v>
      </c>
    </row>
    <row r="634" spans="1:15" ht="36" x14ac:dyDescent="0.45">
      <c r="A634" s="3">
        <v>632</v>
      </c>
      <c r="B634" s="3" t="s">
        <v>94</v>
      </c>
      <c r="C634" s="3" t="s">
        <v>286</v>
      </c>
      <c r="D634" s="1" t="s">
        <v>531</v>
      </c>
      <c r="E634" s="1" t="s">
        <v>534</v>
      </c>
      <c r="F634" s="3" t="s">
        <v>79</v>
      </c>
      <c r="G634" s="6">
        <v>42089</v>
      </c>
      <c r="H634" s="1" t="s">
        <v>533</v>
      </c>
      <c r="I634" s="1" t="s">
        <v>524</v>
      </c>
      <c r="J634" s="1" t="s">
        <v>525</v>
      </c>
      <c r="K634" s="52"/>
      <c r="L634" s="51">
        <f>VLOOKUP(B634,選択リスト!$A$2:$B$4,2,FALSE)</f>
        <v>2</v>
      </c>
      <c r="M634" s="51">
        <f>IFERROR(VLOOKUP(C634,選択リスト!$C$2:$D$8,2,FALSE),0)</f>
        <v>5</v>
      </c>
      <c r="N634" s="53">
        <v>2</v>
      </c>
      <c r="O634" s="53">
        <v>5</v>
      </c>
    </row>
    <row r="635" spans="1:15" ht="36" x14ac:dyDescent="0.45">
      <c r="A635" s="3">
        <v>633</v>
      </c>
      <c r="B635" s="3" t="s">
        <v>94</v>
      </c>
      <c r="C635" s="3" t="s">
        <v>286</v>
      </c>
      <c r="D635" s="1" t="s">
        <v>531</v>
      </c>
      <c r="E635" s="1" t="s">
        <v>535</v>
      </c>
      <c r="F635" s="3" t="s">
        <v>79</v>
      </c>
      <c r="G635" s="6">
        <v>42089</v>
      </c>
      <c r="H635" s="1" t="s">
        <v>533</v>
      </c>
      <c r="I635" s="1" t="s">
        <v>524</v>
      </c>
      <c r="J635" s="1" t="s">
        <v>525</v>
      </c>
      <c r="K635" s="52"/>
      <c r="L635" s="51">
        <f>VLOOKUP(B635,選択リスト!$A$2:$B$4,2,FALSE)</f>
        <v>2</v>
      </c>
      <c r="M635" s="51">
        <f>IFERROR(VLOOKUP(C635,選択リスト!$C$2:$D$8,2,FALSE),0)</f>
        <v>5</v>
      </c>
      <c r="N635" s="53">
        <v>2</v>
      </c>
      <c r="O635" s="53">
        <v>5</v>
      </c>
    </row>
    <row r="636" spans="1:15" ht="36" x14ac:dyDescent="0.45">
      <c r="A636" s="3">
        <v>634</v>
      </c>
      <c r="B636" s="3" t="s">
        <v>94</v>
      </c>
      <c r="C636" s="3" t="s">
        <v>286</v>
      </c>
      <c r="D636" s="1" t="s">
        <v>298</v>
      </c>
      <c r="E636" s="5" t="s">
        <v>1125</v>
      </c>
      <c r="F636" s="55" t="s">
        <v>303</v>
      </c>
      <c r="G636" s="4">
        <v>42150</v>
      </c>
      <c r="H636" s="1" t="s">
        <v>1219</v>
      </c>
      <c r="I636" s="1" t="s">
        <v>1216</v>
      </c>
      <c r="J636" s="1" t="s">
        <v>301</v>
      </c>
      <c r="K636" s="52"/>
      <c r="L636" s="51">
        <f>VLOOKUP(B636,選択リスト!$A$2:$B$4,2,FALSE)</f>
        <v>2</v>
      </c>
      <c r="M636" s="51">
        <f>IFERROR(VLOOKUP(C636,選択リスト!$C$2:$D$8,2,FALSE),0)</f>
        <v>5</v>
      </c>
      <c r="N636" s="53">
        <v>2</v>
      </c>
      <c r="O636" s="53">
        <v>5</v>
      </c>
    </row>
    <row r="637" spans="1:15" ht="36" x14ac:dyDescent="0.45">
      <c r="A637" s="3">
        <v>635</v>
      </c>
      <c r="B637" s="3" t="s">
        <v>94</v>
      </c>
      <c r="C637" s="3" t="s">
        <v>286</v>
      </c>
      <c r="D637" s="1" t="s">
        <v>298</v>
      </c>
      <c r="E637" s="5" t="s">
        <v>485</v>
      </c>
      <c r="F637" s="55" t="s">
        <v>303</v>
      </c>
      <c r="G637" s="4">
        <v>42174</v>
      </c>
      <c r="H637" s="1" t="s">
        <v>1219</v>
      </c>
      <c r="I637" s="1" t="s">
        <v>1216</v>
      </c>
      <c r="J637" s="1" t="s">
        <v>301</v>
      </c>
      <c r="K637" s="52"/>
      <c r="L637" s="51">
        <f>VLOOKUP(B637,選択リスト!$A$2:$B$4,2,FALSE)</f>
        <v>2</v>
      </c>
      <c r="M637" s="51">
        <f>IFERROR(VLOOKUP(C637,選択リスト!$C$2:$D$8,2,FALSE),0)</f>
        <v>5</v>
      </c>
      <c r="N637" s="53">
        <v>2</v>
      </c>
      <c r="O637" s="53">
        <v>5</v>
      </c>
    </row>
    <row r="638" spans="1:15" ht="36" x14ac:dyDescent="0.45">
      <c r="A638" s="3">
        <v>636</v>
      </c>
      <c r="B638" s="3" t="s">
        <v>94</v>
      </c>
      <c r="C638" s="3" t="s">
        <v>286</v>
      </c>
      <c r="D638" s="1" t="s">
        <v>298</v>
      </c>
      <c r="E638" s="5" t="s">
        <v>1126</v>
      </c>
      <c r="F638" s="55" t="s">
        <v>303</v>
      </c>
      <c r="G638" s="4">
        <v>42194</v>
      </c>
      <c r="H638" s="1" t="s">
        <v>1219</v>
      </c>
      <c r="I638" s="1" t="s">
        <v>1216</v>
      </c>
      <c r="J638" s="1" t="s">
        <v>301</v>
      </c>
      <c r="K638" s="52"/>
      <c r="L638" s="51">
        <f>VLOOKUP(B638,選択リスト!$A$2:$B$4,2,FALSE)</f>
        <v>2</v>
      </c>
      <c r="M638" s="51">
        <f>IFERROR(VLOOKUP(C638,選択リスト!$C$2:$D$8,2,FALSE),0)</f>
        <v>5</v>
      </c>
      <c r="N638" s="68">
        <v>2</v>
      </c>
      <c r="O638" s="68">
        <v>5</v>
      </c>
    </row>
    <row r="639" spans="1:15" ht="36" x14ac:dyDescent="0.45">
      <c r="A639" s="3">
        <v>637</v>
      </c>
      <c r="B639" s="3" t="s">
        <v>94</v>
      </c>
      <c r="C639" s="3" t="s">
        <v>286</v>
      </c>
      <c r="D639" s="1" t="s">
        <v>298</v>
      </c>
      <c r="E639" s="5" t="s">
        <v>1095</v>
      </c>
      <c r="F639" s="55" t="s">
        <v>303</v>
      </c>
      <c r="G639" s="4">
        <v>42207</v>
      </c>
      <c r="H639" s="1" t="s">
        <v>1219</v>
      </c>
      <c r="I639" s="1" t="s">
        <v>1216</v>
      </c>
      <c r="J639" s="1" t="s">
        <v>301</v>
      </c>
      <c r="K639" s="52"/>
      <c r="L639" s="51">
        <f>VLOOKUP(B639,選択リスト!$A$2:$B$4,2,FALSE)</f>
        <v>2</v>
      </c>
      <c r="M639" s="51">
        <f>IFERROR(VLOOKUP(C639,選択リスト!$C$2:$D$8,2,FALSE),0)</f>
        <v>5</v>
      </c>
      <c r="N639" s="68">
        <v>2</v>
      </c>
      <c r="O639" s="68">
        <v>5</v>
      </c>
    </row>
    <row r="640" spans="1:15" ht="54" x14ac:dyDescent="0.45">
      <c r="A640" s="3">
        <v>638</v>
      </c>
      <c r="B640" s="58" t="s">
        <v>94</v>
      </c>
      <c r="C640" s="58" t="s">
        <v>286</v>
      </c>
      <c r="D640" s="70" t="s">
        <v>1573</v>
      </c>
      <c r="E640" s="66" t="s">
        <v>1643</v>
      </c>
      <c r="F640" s="58" t="s">
        <v>73</v>
      </c>
      <c r="G640" s="65">
        <v>42219</v>
      </c>
      <c r="H640" s="71" t="s">
        <v>1575</v>
      </c>
      <c r="I640" s="66" t="s">
        <v>1554</v>
      </c>
      <c r="J640" s="64" t="s">
        <v>1578</v>
      </c>
      <c r="K640" s="78" t="s">
        <v>1576</v>
      </c>
      <c r="L640" s="51">
        <f>VLOOKUP(B640,選択リスト!$A$2:$B$4,2,FALSE)</f>
        <v>2</v>
      </c>
      <c r="M640" s="51">
        <f>IFERROR(VLOOKUP(C640,選択リスト!$C$2:$D$8,2,FALSE),0)</f>
        <v>5</v>
      </c>
      <c r="N640" s="68">
        <v>2</v>
      </c>
      <c r="O640" s="68">
        <v>5</v>
      </c>
    </row>
    <row r="641" spans="1:15" ht="36" x14ac:dyDescent="0.45">
      <c r="A641" s="3">
        <v>639</v>
      </c>
      <c r="B641" s="3" t="s">
        <v>94</v>
      </c>
      <c r="C641" s="3" t="s">
        <v>286</v>
      </c>
      <c r="D641" s="1" t="s">
        <v>298</v>
      </c>
      <c r="E641" s="5" t="s">
        <v>1096</v>
      </c>
      <c r="F641" s="55" t="s">
        <v>303</v>
      </c>
      <c r="G641" s="4">
        <v>42277</v>
      </c>
      <c r="H641" s="1" t="s">
        <v>1219</v>
      </c>
      <c r="I641" s="1" t="s">
        <v>1216</v>
      </c>
      <c r="J641" s="1" t="s">
        <v>301</v>
      </c>
      <c r="K641" s="52"/>
      <c r="L641" s="51">
        <f>VLOOKUP(B641,選択リスト!$A$2:$B$4,2,FALSE)</f>
        <v>2</v>
      </c>
      <c r="M641" s="51">
        <f>IFERROR(VLOOKUP(C641,選択リスト!$C$2:$D$8,2,FALSE),0)</f>
        <v>5</v>
      </c>
      <c r="N641" s="68">
        <v>2</v>
      </c>
      <c r="O641" s="68">
        <v>5</v>
      </c>
    </row>
    <row r="642" spans="1:15" ht="54" x14ac:dyDescent="0.45">
      <c r="A642" s="3">
        <v>640</v>
      </c>
      <c r="B642" s="58" t="s">
        <v>94</v>
      </c>
      <c r="C642" s="58" t="s">
        <v>286</v>
      </c>
      <c r="D642" s="70" t="s">
        <v>1573</v>
      </c>
      <c r="E642" s="66" t="s">
        <v>1644</v>
      </c>
      <c r="F642" s="58" t="s">
        <v>73</v>
      </c>
      <c r="G642" s="65">
        <v>42303</v>
      </c>
      <c r="H642" s="71" t="s">
        <v>1575</v>
      </c>
      <c r="I642" s="66" t="s">
        <v>1554</v>
      </c>
      <c r="J642" s="64" t="s">
        <v>1578</v>
      </c>
      <c r="K642" s="78" t="s">
        <v>1576</v>
      </c>
      <c r="L642" s="51">
        <f>VLOOKUP(B642,選択リスト!$A$2:$B$4,2,FALSE)</f>
        <v>2</v>
      </c>
      <c r="M642" s="51">
        <f>IFERROR(VLOOKUP(C642,選択リスト!$C$2:$D$8,2,FALSE),0)</f>
        <v>5</v>
      </c>
      <c r="N642" s="68">
        <v>2</v>
      </c>
      <c r="O642" s="68">
        <v>5</v>
      </c>
    </row>
    <row r="643" spans="1:15" ht="54" x14ac:dyDescent="0.45">
      <c r="A643" s="3">
        <v>641</v>
      </c>
      <c r="B643" s="58" t="s">
        <v>94</v>
      </c>
      <c r="C643" s="58" t="s">
        <v>286</v>
      </c>
      <c r="D643" s="70" t="s">
        <v>1573</v>
      </c>
      <c r="E643" s="66" t="s">
        <v>1645</v>
      </c>
      <c r="F643" s="58" t="s">
        <v>73</v>
      </c>
      <c r="G643" s="65">
        <v>42328</v>
      </c>
      <c r="H643" s="71" t="s">
        <v>1575</v>
      </c>
      <c r="I643" s="66" t="s">
        <v>1554</v>
      </c>
      <c r="J643" s="64" t="s">
        <v>1578</v>
      </c>
      <c r="K643" s="78" t="s">
        <v>1576</v>
      </c>
      <c r="L643" s="51">
        <f>VLOOKUP(B643,選択リスト!$A$2:$B$4,2,FALSE)</f>
        <v>2</v>
      </c>
      <c r="M643" s="51">
        <f>IFERROR(VLOOKUP(C643,選択リスト!$C$2:$D$8,2,FALSE),0)</f>
        <v>5</v>
      </c>
      <c r="N643" s="68">
        <v>2</v>
      </c>
      <c r="O643" s="68">
        <v>5</v>
      </c>
    </row>
    <row r="644" spans="1:15" ht="36" x14ac:dyDescent="0.45">
      <c r="A644" s="3">
        <v>642</v>
      </c>
      <c r="B644" s="3" t="s">
        <v>94</v>
      </c>
      <c r="C644" s="3" t="s">
        <v>286</v>
      </c>
      <c r="D644" s="1" t="s">
        <v>298</v>
      </c>
      <c r="E644" s="5" t="s">
        <v>486</v>
      </c>
      <c r="F644" s="55" t="s">
        <v>303</v>
      </c>
      <c r="G644" s="4">
        <v>42333</v>
      </c>
      <c r="H644" s="1" t="s">
        <v>1219</v>
      </c>
      <c r="I644" s="1" t="s">
        <v>1216</v>
      </c>
      <c r="J644" s="1" t="s">
        <v>301</v>
      </c>
      <c r="K644" s="52"/>
      <c r="L644" s="51">
        <f>VLOOKUP(B644,選択リスト!$A$2:$B$4,2,FALSE)</f>
        <v>2</v>
      </c>
      <c r="M644" s="51">
        <f>IFERROR(VLOOKUP(C644,選択リスト!$C$2:$D$8,2,FALSE),0)</f>
        <v>5</v>
      </c>
      <c r="N644" s="68">
        <v>2</v>
      </c>
      <c r="O644" s="68">
        <v>5</v>
      </c>
    </row>
    <row r="645" spans="1:15" ht="54" x14ac:dyDescent="0.45">
      <c r="A645" s="3">
        <v>643</v>
      </c>
      <c r="B645" s="58" t="s">
        <v>94</v>
      </c>
      <c r="C645" s="58" t="s">
        <v>286</v>
      </c>
      <c r="D645" s="70" t="s">
        <v>1573</v>
      </c>
      <c r="E645" s="66" t="s">
        <v>1646</v>
      </c>
      <c r="F645" s="58" t="s">
        <v>73</v>
      </c>
      <c r="G645" s="65">
        <v>42340</v>
      </c>
      <c r="H645" s="71" t="s">
        <v>1575</v>
      </c>
      <c r="I645" s="66" t="s">
        <v>1554</v>
      </c>
      <c r="J645" s="64" t="s">
        <v>1578</v>
      </c>
      <c r="K645" s="78" t="s">
        <v>1576</v>
      </c>
      <c r="L645" s="51">
        <f>VLOOKUP(B645,選択リスト!$A$2:$B$4,2,FALSE)</f>
        <v>2</v>
      </c>
      <c r="M645" s="51">
        <f>IFERROR(VLOOKUP(C645,選択リスト!$C$2:$D$8,2,FALSE),0)</f>
        <v>5</v>
      </c>
      <c r="N645" s="74">
        <v>2</v>
      </c>
      <c r="O645" s="74">
        <v>5</v>
      </c>
    </row>
    <row r="646" spans="1:15" ht="54" x14ac:dyDescent="0.45">
      <c r="A646" s="3">
        <v>644</v>
      </c>
      <c r="B646" s="58" t="s">
        <v>94</v>
      </c>
      <c r="C646" s="58" t="s">
        <v>286</v>
      </c>
      <c r="D646" s="70" t="s">
        <v>1573</v>
      </c>
      <c r="E646" s="66" t="s">
        <v>1546</v>
      </c>
      <c r="F646" s="58" t="s">
        <v>73</v>
      </c>
      <c r="G646" s="65">
        <v>42422</v>
      </c>
      <c r="H646" s="71" t="s">
        <v>1575</v>
      </c>
      <c r="I646" s="66" t="s">
        <v>1554</v>
      </c>
      <c r="J646" s="64" t="s">
        <v>1578</v>
      </c>
      <c r="K646" s="78" t="s">
        <v>1576</v>
      </c>
      <c r="L646" s="51">
        <f>VLOOKUP(B646,選択リスト!$A$2:$B$4,2,FALSE)</f>
        <v>2</v>
      </c>
      <c r="M646" s="51">
        <f>IFERROR(VLOOKUP(C646,選択リスト!$C$2:$D$8,2,FALSE),0)</f>
        <v>5</v>
      </c>
      <c r="N646" s="74">
        <v>2</v>
      </c>
      <c r="O646" s="74">
        <v>5</v>
      </c>
    </row>
    <row r="647" spans="1:15" ht="54" x14ac:dyDescent="0.45">
      <c r="A647" s="3">
        <v>645</v>
      </c>
      <c r="B647" s="58" t="s">
        <v>94</v>
      </c>
      <c r="C647" s="58" t="s">
        <v>286</v>
      </c>
      <c r="D647" s="70" t="s">
        <v>1573</v>
      </c>
      <c r="E647" s="66" t="s">
        <v>1648</v>
      </c>
      <c r="F647" s="58" t="s">
        <v>73</v>
      </c>
      <c r="G647" s="65">
        <v>42424</v>
      </c>
      <c r="H647" s="71" t="s">
        <v>1575</v>
      </c>
      <c r="I647" s="66" t="s">
        <v>1554</v>
      </c>
      <c r="J647" s="64" t="s">
        <v>1578</v>
      </c>
      <c r="K647" s="78" t="s">
        <v>1576</v>
      </c>
      <c r="L647" s="51">
        <f>VLOOKUP(B647,選択リスト!$A$2:$B$4,2,FALSE)</f>
        <v>2</v>
      </c>
      <c r="M647" s="51">
        <f>IFERROR(VLOOKUP(C647,選択リスト!$C$2:$D$8,2,FALSE),0)</f>
        <v>5</v>
      </c>
      <c r="N647" s="74">
        <v>2</v>
      </c>
      <c r="O647" s="74">
        <v>5</v>
      </c>
    </row>
    <row r="648" spans="1:15" ht="54" x14ac:dyDescent="0.45">
      <c r="A648" s="3">
        <v>646</v>
      </c>
      <c r="B648" s="58" t="s">
        <v>94</v>
      </c>
      <c r="C648" s="58" t="s">
        <v>286</v>
      </c>
      <c r="D648" s="70" t="s">
        <v>1573</v>
      </c>
      <c r="E648" s="66" t="s">
        <v>1647</v>
      </c>
      <c r="F648" s="58" t="s">
        <v>73</v>
      </c>
      <c r="G648" s="65">
        <v>42425</v>
      </c>
      <c r="H648" s="71" t="s">
        <v>1575</v>
      </c>
      <c r="I648" s="66" t="s">
        <v>1554</v>
      </c>
      <c r="J648" s="64" t="s">
        <v>1578</v>
      </c>
      <c r="K648" s="78" t="s">
        <v>1576</v>
      </c>
      <c r="L648" s="51">
        <f>VLOOKUP(B648,選択リスト!$A$2:$B$4,2,FALSE)</f>
        <v>2</v>
      </c>
      <c r="M648" s="51">
        <f>IFERROR(VLOOKUP(C648,選択リスト!$C$2:$D$8,2,FALSE),0)</f>
        <v>5</v>
      </c>
      <c r="N648" s="74">
        <v>2</v>
      </c>
      <c r="O648" s="74">
        <v>5</v>
      </c>
    </row>
    <row r="649" spans="1:15" ht="54" x14ac:dyDescent="0.45">
      <c r="A649" s="3">
        <v>647</v>
      </c>
      <c r="B649" s="58" t="s">
        <v>94</v>
      </c>
      <c r="C649" s="58" t="s">
        <v>286</v>
      </c>
      <c r="D649" s="70" t="s">
        <v>1573</v>
      </c>
      <c r="E649" s="66" t="s">
        <v>1649</v>
      </c>
      <c r="F649" s="58" t="s">
        <v>73</v>
      </c>
      <c r="G649" s="65">
        <v>42452</v>
      </c>
      <c r="H649" s="71" t="s">
        <v>1575</v>
      </c>
      <c r="I649" s="66" t="s">
        <v>1554</v>
      </c>
      <c r="J649" s="64" t="s">
        <v>1578</v>
      </c>
      <c r="K649" s="78" t="s">
        <v>1576</v>
      </c>
      <c r="L649" s="51">
        <f>VLOOKUP(B649,選択リスト!$A$2:$B$4,2,FALSE)</f>
        <v>2</v>
      </c>
      <c r="M649" s="51">
        <f>IFERROR(VLOOKUP(C649,選択リスト!$C$2:$D$8,2,FALSE),0)</f>
        <v>5</v>
      </c>
      <c r="N649" s="74">
        <v>2</v>
      </c>
      <c r="O649" s="74">
        <v>5</v>
      </c>
    </row>
    <row r="650" spans="1:15" ht="54" x14ac:dyDescent="0.45">
      <c r="A650" s="3">
        <v>648</v>
      </c>
      <c r="B650" s="58" t="s">
        <v>94</v>
      </c>
      <c r="C650" s="58" t="s">
        <v>286</v>
      </c>
      <c r="D650" s="70" t="s">
        <v>1573</v>
      </c>
      <c r="E650" s="66" t="s">
        <v>1650</v>
      </c>
      <c r="F650" s="58" t="s">
        <v>73</v>
      </c>
      <c r="G650" s="65">
        <v>42457</v>
      </c>
      <c r="H650" s="71" t="s">
        <v>1575</v>
      </c>
      <c r="I650" s="66" t="s">
        <v>1554</v>
      </c>
      <c r="J650" s="64" t="s">
        <v>1578</v>
      </c>
      <c r="K650" s="78" t="s">
        <v>1576</v>
      </c>
      <c r="L650" s="51">
        <f>VLOOKUP(B650,選択リスト!$A$2:$B$4,2,FALSE)</f>
        <v>2</v>
      </c>
      <c r="M650" s="51">
        <f>IFERROR(VLOOKUP(C650,選択リスト!$C$2:$D$8,2,FALSE),0)</f>
        <v>5</v>
      </c>
      <c r="N650" s="74">
        <v>2</v>
      </c>
      <c r="O650" s="74">
        <v>5</v>
      </c>
    </row>
    <row r="651" spans="1:15" ht="36" x14ac:dyDescent="0.45">
      <c r="A651" s="3">
        <v>649</v>
      </c>
      <c r="B651" s="58" t="s">
        <v>94</v>
      </c>
      <c r="C651" s="58" t="s">
        <v>286</v>
      </c>
      <c r="D651" s="66" t="s">
        <v>1562</v>
      </c>
      <c r="E651" s="66" t="s">
        <v>1563</v>
      </c>
      <c r="F651" s="64" t="s">
        <v>73</v>
      </c>
      <c r="G651" s="65">
        <v>42499</v>
      </c>
      <c r="H651" s="66" t="s">
        <v>1735</v>
      </c>
      <c r="I651" s="66" t="s">
        <v>1554</v>
      </c>
      <c r="J651" s="64" t="s">
        <v>1561</v>
      </c>
      <c r="K651" s="78"/>
      <c r="L651" s="51">
        <f>VLOOKUP(B651,選択リスト!$A$2:$B$4,2,FALSE)</f>
        <v>2</v>
      </c>
      <c r="M651" s="51">
        <f>IFERROR(VLOOKUP(C651,選択リスト!$C$2:$D$8,2,FALSE),0)</f>
        <v>5</v>
      </c>
      <c r="N651" s="74">
        <v>2</v>
      </c>
      <c r="O651" s="74">
        <v>5</v>
      </c>
    </row>
    <row r="652" spans="1:15" ht="36" x14ac:dyDescent="0.45">
      <c r="A652" s="3">
        <v>650</v>
      </c>
      <c r="B652" s="3" t="s">
        <v>94</v>
      </c>
      <c r="C652" s="3" t="s">
        <v>286</v>
      </c>
      <c r="D652" s="1" t="s">
        <v>298</v>
      </c>
      <c r="E652" s="5" t="s">
        <v>1127</v>
      </c>
      <c r="F652" s="55" t="s">
        <v>303</v>
      </c>
      <c r="G652" s="4">
        <v>42564</v>
      </c>
      <c r="H652" s="1" t="s">
        <v>1219</v>
      </c>
      <c r="I652" s="1" t="s">
        <v>1216</v>
      </c>
      <c r="J652" s="1" t="s">
        <v>301</v>
      </c>
      <c r="K652" s="52"/>
      <c r="L652" s="51">
        <f>VLOOKUP(B652,選択リスト!$A$2:$B$4,2,FALSE)</f>
        <v>2</v>
      </c>
      <c r="M652" s="51">
        <f>IFERROR(VLOOKUP(C652,選択リスト!$C$2:$D$8,2,FALSE),0)</f>
        <v>5</v>
      </c>
      <c r="N652" s="74">
        <v>2</v>
      </c>
      <c r="O652" s="74">
        <v>5</v>
      </c>
    </row>
    <row r="653" spans="1:15" ht="36" x14ac:dyDescent="0.45">
      <c r="A653" s="3">
        <v>651</v>
      </c>
      <c r="B653" s="3" t="s">
        <v>94</v>
      </c>
      <c r="C653" s="3" t="s">
        <v>286</v>
      </c>
      <c r="D653" s="1" t="s">
        <v>298</v>
      </c>
      <c r="E653" s="5" t="s">
        <v>487</v>
      </c>
      <c r="F653" s="55" t="s">
        <v>303</v>
      </c>
      <c r="G653" s="4">
        <v>42618</v>
      </c>
      <c r="H653" s="1" t="s">
        <v>1219</v>
      </c>
      <c r="I653" s="1" t="s">
        <v>1216</v>
      </c>
      <c r="J653" s="1" t="s">
        <v>301</v>
      </c>
      <c r="K653" s="52"/>
      <c r="L653" s="51">
        <f>VLOOKUP(B653,選択リスト!$A$2:$B$4,2,FALSE)</f>
        <v>2</v>
      </c>
      <c r="M653" s="51">
        <f>IFERROR(VLOOKUP(C653,選択リスト!$C$2:$D$8,2,FALSE),0)</f>
        <v>5</v>
      </c>
      <c r="N653" s="74">
        <v>2</v>
      </c>
      <c r="O653" s="74">
        <v>5</v>
      </c>
    </row>
    <row r="654" spans="1:15" ht="36" x14ac:dyDescent="0.45">
      <c r="A654" s="3">
        <v>652</v>
      </c>
      <c r="B654" s="3" t="s">
        <v>94</v>
      </c>
      <c r="C654" s="3" t="s">
        <v>286</v>
      </c>
      <c r="D654" s="1" t="s">
        <v>506</v>
      </c>
      <c r="E654" s="1" t="s">
        <v>507</v>
      </c>
      <c r="F654" s="3" t="s">
        <v>73</v>
      </c>
      <c r="G654" s="6">
        <v>42644</v>
      </c>
      <c r="H654" s="1" t="s">
        <v>508</v>
      </c>
      <c r="I654" s="1" t="s">
        <v>509</v>
      </c>
      <c r="J654" s="1" t="s">
        <v>510</v>
      </c>
      <c r="K654" s="52"/>
      <c r="L654" s="51">
        <f>VLOOKUP(B654,選択リスト!$A$2:$B$4,2,FALSE)</f>
        <v>2</v>
      </c>
      <c r="M654" s="51">
        <f>IFERROR(VLOOKUP(C654,選択リスト!$C$2:$D$8,2,FALSE),0)</f>
        <v>5</v>
      </c>
      <c r="N654" s="74">
        <v>2</v>
      </c>
      <c r="O654" s="74">
        <v>5</v>
      </c>
    </row>
    <row r="655" spans="1:15" ht="36" x14ac:dyDescent="0.45">
      <c r="A655" s="3">
        <v>653</v>
      </c>
      <c r="B655" s="3" t="s">
        <v>94</v>
      </c>
      <c r="C655" s="3" t="s">
        <v>286</v>
      </c>
      <c r="D655" s="1" t="s">
        <v>298</v>
      </c>
      <c r="E655" s="5" t="s">
        <v>1097</v>
      </c>
      <c r="F655" s="55" t="s">
        <v>303</v>
      </c>
      <c r="G655" s="4">
        <v>42648</v>
      </c>
      <c r="H655" s="1" t="s">
        <v>1219</v>
      </c>
      <c r="I655" s="1" t="s">
        <v>1216</v>
      </c>
      <c r="J655" s="1" t="s">
        <v>301</v>
      </c>
      <c r="K655" s="52"/>
      <c r="L655" s="51">
        <f>VLOOKUP(B655,選択リスト!$A$2:$B$4,2,FALSE)</f>
        <v>2</v>
      </c>
      <c r="M655" s="51">
        <f>IFERROR(VLOOKUP(C655,選択リスト!$C$2:$D$8,2,FALSE),0)</f>
        <v>5</v>
      </c>
      <c r="N655" s="74">
        <v>2</v>
      </c>
      <c r="O655" s="74">
        <v>5</v>
      </c>
    </row>
    <row r="656" spans="1:15" ht="36" x14ac:dyDescent="0.45">
      <c r="A656" s="3">
        <v>654</v>
      </c>
      <c r="B656" s="3" t="s">
        <v>94</v>
      </c>
      <c r="C656" s="3" t="s">
        <v>286</v>
      </c>
      <c r="D656" s="1" t="s">
        <v>298</v>
      </c>
      <c r="E656" s="5" t="s">
        <v>1128</v>
      </c>
      <c r="F656" s="55" t="s">
        <v>303</v>
      </c>
      <c r="G656" s="4">
        <v>42664</v>
      </c>
      <c r="H656" s="1" t="s">
        <v>1219</v>
      </c>
      <c r="I656" s="1" t="s">
        <v>1216</v>
      </c>
      <c r="J656" s="1" t="s">
        <v>301</v>
      </c>
      <c r="K656" s="52"/>
      <c r="L656" s="51">
        <f>VLOOKUP(B656,選択リスト!$A$2:$B$4,2,FALSE)</f>
        <v>2</v>
      </c>
      <c r="M656" s="51">
        <f>IFERROR(VLOOKUP(C656,選択リスト!$C$2:$D$8,2,FALSE),0)</f>
        <v>5</v>
      </c>
      <c r="N656" s="74">
        <v>2</v>
      </c>
      <c r="O656" s="74">
        <v>5</v>
      </c>
    </row>
    <row r="657" spans="1:15" ht="54" x14ac:dyDescent="0.45">
      <c r="A657" s="3">
        <v>655</v>
      </c>
      <c r="B657" s="58" t="s">
        <v>94</v>
      </c>
      <c r="C657" s="58" t="s">
        <v>286</v>
      </c>
      <c r="D657" s="70" t="s">
        <v>1573</v>
      </c>
      <c r="E657" s="66" t="s">
        <v>1651</v>
      </c>
      <c r="F657" s="58" t="s">
        <v>73</v>
      </c>
      <c r="G657" s="65">
        <v>42769</v>
      </c>
      <c r="H657" s="71" t="s">
        <v>1575</v>
      </c>
      <c r="I657" s="66" t="s">
        <v>1554</v>
      </c>
      <c r="J657" s="64" t="s">
        <v>1578</v>
      </c>
      <c r="K657" s="78" t="s">
        <v>1576</v>
      </c>
      <c r="L657" s="51">
        <f>VLOOKUP(B657,選択リスト!$A$2:$B$4,2,FALSE)</f>
        <v>2</v>
      </c>
      <c r="M657" s="51">
        <f>IFERROR(VLOOKUP(C657,選択リスト!$C$2:$D$8,2,FALSE),0)</f>
        <v>5</v>
      </c>
      <c r="N657" s="74">
        <v>2</v>
      </c>
      <c r="O657" s="74">
        <v>5</v>
      </c>
    </row>
    <row r="658" spans="1:15" ht="36" x14ac:dyDescent="0.45">
      <c r="A658" s="3">
        <v>656</v>
      </c>
      <c r="B658" s="3" t="s">
        <v>94</v>
      </c>
      <c r="C658" s="3" t="s">
        <v>286</v>
      </c>
      <c r="D658" s="1" t="s">
        <v>298</v>
      </c>
      <c r="E658" s="5" t="s">
        <v>1098</v>
      </c>
      <c r="F658" s="55" t="s">
        <v>303</v>
      </c>
      <c r="G658" s="4">
        <v>42794</v>
      </c>
      <c r="H658" s="1" t="s">
        <v>1219</v>
      </c>
      <c r="I658" s="1" t="s">
        <v>1216</v>
      </c>
      <c r="J658" s="1" t="s">
        <v>301</v>
      </c>
      <c r="K658" s="52"/>
      <c r="L658" s="51">
        <f>VLOOKUP(B658,選択リスト!$A$2:$B$4,2,FALSE)</f>
        <v>2</v>
      </c>
      <c r="M658" s="51">
        <f>IFERROR(VLOOKUP(C658,選択リスト!$C$2:$D$8,2,FALSE),0)</f>
        <v>5</v>
      </c>
      <c r="N658" s="74">
        <v>2</v>
      </c>
      <c r="O658" s="74">
        <v>5</v>
      </c>
    </row>
    <row r="659" spans="1:15" ht="36" x14ac:dyDescent="0.45">
      <c r="A659" s="3">
        <v>657</v>
      </c>
      <c r="B659" s="58" t="s">
        <v>94</v>
      </c>
      <c r="C659" s="58" t="s">
        <v>286</v>
      </c>
      <c r="D659" s="66" t="s">
        <v>1511</v>
      </c>
      <c r="E659" s="66" t="s">
        <v>1512</v>
      </c>
      <c r="F659" s="58" t="s">
        <v>73</v>
      </c>
      <c r="G659" s="75">
        <v>42826</v>
      </c>
      <c r="H659" s="70" t="s">
        <v>1729</v>
      </c>
      <c r="I659" s="1" t="s">
        <v>1480</v>
      </c>
      <c r="J659" s="66" t="s">
        <v>1489</v>
      </c>
      <c r="K659" s="92"/>
      <c r="L659" s="51">
        <f>VLOOKUP(B659,選択リスト!$A$2:$B$4,2,FALSE)</f>
        <v>2</v>
      </c>
      <c r="M659" s="51">
        <f>IFERROR(VLOOKUP(C659,選択リスト!$C$2:$D$8,2,FALSE),0)</f>
        <v>5</v>
      </c>
      <c r="N659" s="74">
        <v>2</v>
      </c>
      <c r="O659" s="74">
        <v>5</v>
      </c>
    </row>
    <row r="660" spans="1:15" ht="36" x14ac:dyDescent="0.45">
      <c r="A660" s="3">
        <v>658</v>
      </c>
      <c r="B660" s="58" t="s">
        <v>94</v>
      </c>
      <c r="C660" s="58" t="s">
        <v>286</v>
      </c>
      <c r="D660" s="66" t="s">
        <v>1513</v>
      </c>
      <c r="E660" s="70" t="s">
        <v>1514</v>
      </c>
      <c r="F660" s="58" t="s">
        <v>73</v>
      </c>
      <c r="G660" s="75">
        <v>42826</v>
      </c>
      <c r="H660" s="70" t="s">
        <v>1729</v>
      </c>
      <c r="I660" s="1" t="s">
        <v>1480</v>
      </c>
      <c r="J660" s="66" t="s">
        <v>1489</v>
      </c>
      <c r="K660" s="92"/>
      <c r="L660" s="51">
        <f>VLOOKUP(B660,選択リスト!$A$2:$B$4,2,FALSE)</f>
        <v>2</v>
      </c>
      <c r="M660" s="51">
        <f>IFERROR(VLOOKUP(C660,選択リスト!$C$2:$D$8,2,FALSE),0)</f>
        <v>5</v>
      </c>
      <c r="N660" s="74">
        <v>2</v>
      </c>
      <c r="O660" s="74">
        <v>5</v>
      </c>
    </row>
    <row r="661" spans="1:15" ht="36" x14ac:dyDescent="0.45">
      <c r="A661" s="3">
        <v>659</v>
      </c>
      <c r="B661" s="58" t="s">
        <v>94</v>
      </c>
      <c r="C661" s="58" t="s">
        <v>286</v>
      </c>
      <c r="D661" s="66" t="s">
        <v>1515</v>
      </c>
      <c r="E661" s="70" t="s">
        <v>1516</v>
      </c>
      <c r="F661" s="58" t="s">
        <v>73</v>
      </c>
      <c r="G661" s="75">
        <v>42826</v>
      </c>
      <c r="H661" s="70" t="s">
        <v>1729</v>
      </c>
      <c r="I661" s="1" t="s">
        <v>1480</v>
      </c>
      <c r="J661" s="66" t="s">
        <v>1489</v>
      </c>
      <c r="K661" s="92"/>
      <c r="L661" s="51">
        <f>VLOOKUP(B661,選択リスト!$A$2:$B$4,2,FALSE)</f>
        <v>2</v>
      </c>
      <c r="M661" s="51">
        <f>IFERROR(VLOOKUP(C661,選択リスト!$C$2:$D$8,2,FALSE),0)</f>
        <v>5</v>
      </c>
      <c r="N661" s="74">
        <v>2</v>
      </c>
      <c r="O661" s="74">
        <v>5</v>
      </c>
    </row>
    <row r="662" spans="1:15" ht="54" x14ac:dyDescent="0.45">
      <c r="A662" s="3">
        <v>660</v>
      </c>
      <c r="B662" s="58" t="s">
        <v>94</v>
      </c>
      <c r="C662" s="58" t="s">
        <v>286</v>
      </c>
      <c r="D662" s="70" t="s">
        <v>1573</v>
      </c>
      <c r="E662" s="66" t="s">
        <v>1653</v>
      </c>
      <c r="F662" s="58" t="s">
        <v>73</v>
      </c>
      <c r="G662" s="65">
        <v>42828</v>
      </c>
      <c r="H662" s="71" t="s">
        <v>1575</v>
      </c>
      <c r="I662" s="66" t="s">
        <v>1554</v>
      </c>
      <c r="J662" s="64" t="s">
        <v>1578</v>
      </c>
      <c r="K662" s="78" t="s">
        <v>1576</v>
      </c>
      <c r="L662" s="51">
        <f>VLOOKUP(B662,選択リスト!$A$2:$B$4,2,FALSE)</f>
        <v>2</v>
      </c>
      <c r="M662" s="51">
        <f>IFERROR(VLOOKUP(C662,選択リスト!$C$2:$D$8,2,FALSE),0)</f>
        <v>5</v>
      </c>
      <c r="N662" s="74">
        <v>2</v>
      </c>
      <c r="O662" s="74">
        <v>5</v>
      </c>
    </row>
    <row r="663" spans="1:15" ht="54" x14ac:dyDescent="0.45">
      <c r="A663" s="3">
        <v>661</v>
      </c>
      <c r="B663" s="58" t="s">
        <v>94</v>
      </c>
      <c r="C663" s="58" t="s">
        <v>286</v>
      </c>
      <c r="D663" s="70" t="s">
        <v>1573</v>
      </c>
      <c r="E663" s="66" t="s">
        <v>1654</v>
      </c>
      <c r="F663" s="58" t="s">
        <v>73</v>
      </c>
      <c r="G663" s="65">
        <v>42885</v>
      </c>
      <c r="H663" s="71" t="s">
        <v>1575</v>
      </c>
      <c r="I663" s="66" t="s">
        <v>1554</v>
      </c>
      <c r="J663" s="64" t="s">
        <v>1578</v>
      </c>
      <c r="K663" s="78" t="s">
        <v>1576</v>
      </c>
      <c r="L663" s="51">
        <f>VLOOKUP(B663,選択リスト!$A$2:$B$4,2,FALSE)</f>
        <v>2</v>
      </c>
      <c r="M663" s="51">
        <f>IFERROR(VLOOKUP(C663,選択リスト!$C$2:$D$8,2,FALSE),0)</f>
        <v>5</v>
      </c>
      <c r="N663" s="74">
        <v>2</v>
      </c>
      <c r="O663" s="74">
        <v>5</v>
      </c>
    </row>
    <row r="664" spans="1:15" ht="36" x14ac:dyDescent="0.45">
      <c r="A664" s="3">
        <v>662</v>
      </c>
      <c r="B664" s="58" t="s">
        <v>94</v>
      </c>
      <c r="C664" s="58" t="s">
        <v>286</v>
      </c>
      <c r="D664" s="66" t="s">
        <v>1517</v>
      </c>
      <c r="E664" s="70" t="s">
        <v>1518</v>
      </c>
      <c r="F664" s="58" t="s">
        <v>73</v>
      </c>
      <c r="G664" s="75">
        <v>42948</v>
      </c>
      <c r="H664" s="66" t="s">
        <v>1729</v>
      </c>
      <c r="I664" s="1" t="s">
        <v>1480</v>
      </c>
      <c r="J664" s="66" t="s">
        <v>1519</v>
      </c>
      <c r="K664" s="92"/>
      <c r="L664" s="51">
        <f>VLOOKUP(B664,選択リスト!$A$2:$B$4,2,FALSE)</f>
        <v>2</v>
      </c>
      <c r="M664" s="51">
        <f>IFERROR(VLOOKUP(C664,選択リスト!$C$2:$D$8,2,FALSE),0)</f>
        <v>5</v>
      </c>
      <c r="N664" s="74">
        <v>2</v>
      </c>
      <c r="O664" s="74">
        <v>5</v>
      </c>
    </row>
    <row r="665" spans="1:15" ht="36" x14ac:dyDescent="0.45">
      <c r="A665" s="3">
        <v>663</v>
      </c>
      <c r="B665" s="3" t="s">
        <v>94</v>
      </c>
      <c r="C665" s="3" t="s">
        <v>286</v>
      </c>
      <c r="D665" s="1" t="s">
        <v>298</v>
      </c>
      <c r="E665" s="5" t="s">
        <v>488</v>
      </c>
      <c r="F665" s="55" t="s">
        <v>300</v>
      </c>
      <c r="G665" s="4">
        <v>42976</v>
      </c>
      <c r="H665" s="1" t="s">
        <v>1219</v>
      </c>
      <c r="I665" s="1" t="s">
        <v>1216</v>
      </c>
      <c r="J665" s="1" t="s">
        <v>301</v>
      </c>
      <c r="K665" s="52"/>
      <c r="L665" s="51">
        <f>VLOOKUP(B665,選択リスト!$A$2:$B$4,2,FALSE)</f>
        <v>2</v>
      </c>
      <c r="M665" s="51">
        <f>IFERROR(VLOOKUP(C665,選択リスト!$C$2:$D$8,2,FALSE),0)</f>
        <v>5</v>
      </c>
      <c r="N665" s="74">
        <v>2</v>
      </c>
      <c r="O665" s="74">
        <v>5</v>
      </c>
    </row>
    <row r="666" spans="1:15" ht="54" x14ac:dyDescent="0.45">
      <c r="A666" s="3">
        <v>664</v>
      </c>
      <c r="B666" s="58" t="s">
        <v>94</v>
      </c>
      <c r="C666" s="58" t="s">
        <v>286</v>
      </c>
      <c r="D666" s="70" t="s">
        <v>1573</v>
      </c>
      <c r="E666" s="66" t="s">
        <v>1655</v>
      </c>
      <c r="F666" s="58" t="s">
        <v>73</v>
      </c>
      <c r="G666" s="65">
        <v>42989</v>
      </c>
      <c r="H666" s="71" t="s">
        <v>1575</v>
      </c>
      <c r="I666" s="66" t="s">
        <v>1554</v>
      </c>
      <c r="J666" s="64" t="s">
        <v>1578</v>
      </c>
      <c r="K666" s="78" t="s">
        <v>1576</v>
      </c>
      <c r="L666" s="51">
        <f>VLOOKUP(B666,選択リスト!$A$2:$B$4,2,FALSE)</f>
        <v>2</v>
      </c>
      <c r="M666" s="51">
        <f>IFERROR(VLOOKUP(C666,選択リスト!$C$2:$D$8,2,FALSE),0)</f>
        <v>5</v>
      </c>
      <c r="N666" s="74">
        <v>2</v>
      </c>
      <c r="O666" s="74">
        <v>5</v>
      </c>
    </row>
    <row r="667" spans="1:15" ht="36" x14ac:dyDescent="0.45">
      <c r="A667" s="3">
        <v>665</v>
      </c>
      <c r="B667" s="3" t="s">
        <v>94</v>
      </c>
      <c r="C667" s="3" t="s">
        <v>286</v>
      </c>
      <c r="D667" s="1" t="s">
        <v>298</v>
      </c>
      <c r="E667" s="5" t="s">
        <v>489</v>
      </c>
      <c r="F667" s="55" t="s">
        <v>303</v>
      </c>
      <c r="G667" s="4">
        <v>43046</v>
      </c>
      <c r="H667" s="1" t="s">
        <v>1219</v>
      </c>
      <c r="I667" s="1" t="s">
        <v>1216</v>
      </c>
      <c r="J667" s="1" t="s">
        <v>301</v>
      </c>
      <c r="K667" s="52"/>
      <c r="L667" s="51">
        <f>VLOOKUP(B667,選択リスト!$A$2:$B$4,2,FALSE)</f>
        <v>2</v>
      </c>
      <c r="M667" s="51">
        <f>IFERROR(VLOOKUP(C667,選択リスト!$C$2:$D$8,2,FALSE),0)</f>
        <v>5</v>
      </c>
      <c r="N667" s="74">
        <v>2</v>
      </c>
      <c r="O667" s="74">
        <v>5</v>
      </c>
    </row>
    <row r="668" spans="1:15" ht="36" x14ac:dyDescent="0.45">
      <c r="A668" s="3">
        <v>666</v>
      </c>
      <c r="B668" s="58" t="s">
        <v>94</v>
      </c>
      <c r="C668" s="58" t="s">
        <v>286</v>
      </c>
      <c r="D668" s="66" t="s">
        <v>1478</v>
      </c>
      <c r="E668" s="66" t="s">
        <v>1479</v>
      </c>
      <c r="F668" s="58" t="s">
        <v>73</v>
      </c>
      <c r="G668" s="72">
        <v>43052</v>
      </c>
      <c r="H668" s="66" t="s">
        <v>1730</v>
      </c>
      <c r="I668" s="66" t="s">
        <v>1480</v>
      </c>
      <c r="J668" s="70" t="s">
        <v>1481</v>
      </c>
      <c r="K668" s="52" t="s">
        <v>1482</v>
      </c>
      <c r="L668" s="51">
        <f>VLOOKUP(B668,選択リスト!$A$2:$B$4,2,FALSE)</f>
        <v>2</v>
      </c>
      <c r="M668" s="51">
        <f>IFERROR(VLOOKUP(C668,選択リスト!$C$2:$D$8,2,FALSE),0)</f>
        <v>5</v>
      </c>
      <c r="N668" s="74">
        <v>2</v>
      </c>
      <c r="O668" s="74">
        <v>5</v>
      </c>
    </row>
    <row r="669" spans="1:15" s="73" customFormat="1" ht="54" x14ac:dyDescent="0.45">
      <c r="A669" s="3">
        <v>667</v>
      </c>
      <c r="B669" s="58" t="s">
        <v>94</v>
      </c>
      <c r="C669" s="58" t="s">
        <v>286</v>
      </c>
      <c r="D669" s="66" t="s">
        <v>1478</v>
      </c>
      <c r="E669" s="66" t="s">
        <v>1483</v>
      </c>
      <c r="F669" s="58" t="s">
        <v>73</v>
      </c>
      <c r="G669" s="72">
        <v>43052</v>
      </c>
      <c r="H669" s="66" t="s">
        <v>1730</v>
      </c>
      <c r="I669" s="66" t="s">
        <v>1480</v>
      </c>
      <c r="J669" s="70" t="s">
        <v>1481</v>
      </c>
      <c r="K669" s="52" t="s">
        <v>1482</v>
      </c>
      <c r="L669" s="51">
        <f>VLOOKUP(B669,選択リスト!$A$2:$B$4,2,FALSE)</f>
        <v>2</v>
      </c>
      <c r="M669" s="51">
        <f>IFERROR(VLOOKUP(C669,選択リスト!$C$2:$D$8,2,FALSE),0)</f>
        <v>5</v>
      </c>
      <c r="N669" s="74">
        <v>2</v>
      </c>
      <c r="O669" s="74">
        <v>5</v>
      </c>
    </row>
    <row r="670" spans="1:15" s="73" customFormat="1" ht="36" x14ac:dyDescent="0.45">
      <c r="A670" s="3">
        <v>668</v>
      </c>
      <c r="B670" s="58" t="s">
        <v>94</v>
      </c>
      <c r="C670" s="58" t="s">
        <v>286</v>
      </c>
      <c r="D670" s="66" t="s">
        <v>1478</v>
      </c>
      <c r="E670" s="66" t="s">
        <v>1484</v>
      </c>
      <c r="F670" s="58" t="s">
        <v>79</v>
      </c>
      <c r="G670" s="72">
        <v>43052</v>
      </c>
      <c r="H670" s="66" t="s">
        <v>1730</v>
      </c>
      <c r="I670" s="66" t="s">
        <v>1480</v>
      </c>
      <c r="J670" s="70" t="s">
        <v>1481</v>
      </c>
      <c r="K670" s="52" t="s">
        <v>1482</v>
      </c>
      <c r="L670" s="51">
        <f>VLOOKUP(B670,選択リスト!$A$2:$B$4,2,FALSE)</f>
        <v>2</v>
      </c>
      <c r="M670" s="51">
        <f>IFERROR(VLOOKUP(C670,選択リスト!$C$2:$D$8,2,FALSE),0)</f>
        <v>5</v>
      </c>
      <c r="N670" s="74">
        <v>2</v>
      </c>
      <c r="O670" s="74">
        <v>5</v>
      </c>
    </row>
    <row r="671" spans="1:15" s="73" customFormat="1" ht="36" x14ac:dyDescent="0.45">
      <c r="A671" s="3">
        <v>669</v>
      </c>
      <c r="B671" s="58" t="s">
        <v>94</v>
      </c>
      <c r="C671" s="58" t="s">
        <v>286</v>
      </c>
      <c r="D671" s="66" t="s">
        <v>1478</v>
      </c>
      <c r="E671" s="66" t="s">
        <v>1485</v>
      </c>
      <c r="F671" s="58" t="s">
        <v>79</v>
      </c>
      <c r="G671" s="72">
        <v>43052</v>
      </c>
      <c r="H671" s="66" t="s">
        <v>1730</v>
      </c>
      <c r="I671" s="66" t="s">
        <v>1480</v>
      </c>
      <c r="J671" s="70" t="s">
        <v>1481</v>
      </c>
      <c r="K671" s="52" t="s">
        <v>1482</v>
      </c>
      <c r="L671" s="51">
        <f>VLOOKUP(B671,選択リスト!$A$2:$B$4,2,FALSE)</f>
        <v>2</v>
      </c>
      <c r="M671" s="51">
        <f>IFERROR(VLOOKUP(C671,選択リスト!$C$2:$D$8,2,FALSE),0)</f>
        <v>5</v>
      </c>
      <c r="N671" s="74">
        <v>2</v>
      </c>
      <c r="O671" s="74">
        <v>5</v>
      </c>
    </row>
    <row r="672" spans="1:15" s="73" customFormat="1" ht="36" x14ac:dyDescent="0.45">
      <c r="A672" s="3">
        <v>670</v>
      </c>
      <c r="B672" s="58" t="s">
        <v>94</v>
      </c>
      <c r="C672" s="58" t="s">
        <v>286</v>
      </c>
      <c r="D672" s="66" t="s">
        <v>1478</v>
      </c>
      <c r="E672" s="66" t="s">
        <v>1486</v>
      </c>
      <c r="F672" s="58" t="s">
        <v>73</v>
      </c>
      <c r="G672" s="72">
        <v>43052</v>
      </c>
      <c r="H672" s="66" t="s">
        <v>1730</v>
      </c>
      <c r="I672" s="66" t="s">
        <v>1480</v>
      </c>
      <c r="J672" s="70" t="s">
        <v>1481</v>
      </c>
      <c r="K672" s="52" t="s">
        <v>1482</v>
      </c>
      <c r="L672" s="51">
        <f>VLOOKUP(B672,選択リスト!$A$2:$B$4,2,FALSE)</f>
        <v>2</v>
      </c>
      <c r="M672" s="51">
        <f>IFERROR(VLOOKUP(C672,選択リスト!$C$2:$D$8,2,FALSE),0)</f>
        <v>5</v>
      </c>
      <c r="N672" s="74">
        <v>2</v>
      </c>
      <c r="O672" s="74">
        <v>5</v>
      </c>
    </row>
    <row r="673" spans="1:15" s="73" customFormat="1" ht="36" x14ac:dyDescent="0.45">
      <c r="A673" s="3">
        <v>671</v>
      </c>
      <c r="B673" s="58" t="s">
        <v>94</v>
      </c>
      <c r="C673" s="58" t="s">
        <v>286</v>
      </c>
      <c r="D673" s="66" t="s">
        <v>1501</v>
      </c>
      <c r="E673" s="66" t="s">
        <v>1718</v>
      </c>
      <c r="F673" s="58" t="s">
        <v>79</v>
      </c>
      <c r="G673" s="72">
        <v>43189</v>
      </c>
      <c r="H673" s="71" t="s">
        <v>1731</v>
      </c>
      <c r="I673" s="1" t="s">
        <v>1480</v>
      </c>
      <c r="J673" s="66" t="s">
        <v>1489</v>
      </c>
      <c r="K673" s="92"/>
      <c r="L673" s="51">
        <f>VLOOKUP(B673,選択リスト!$A$2:$B$4,2,FALSE)</f>
        <v>2</v>
      </c>
      <c r="M673" s="51">
        <f>IFERROR(VLOOKUP(C673,選択リスト!$C$2:$D$8,2,FALSE),0)</f>
        <v>5</v>
      </c>
      <c r="N673" s="74">
        <v>2</v>
      </c>
      <c r="O673" s="74">
        <v>5</v>
      </c>
    </row>
    <row r="674" spans="1:15" ht="54" x14ac:dyDescent="0.45">
      <c r="A674" s="3">
        <v>672</v>
      </c>
      <c r="B674" s="58" t="s">
        <v>94</v>
      </c>
      <c r="C674" s="58" t="s">
        <v>286</v>
      </c>
      <c r="D674" s="70" t="s">
        <v>1573</v>
      </c>
      <c r="E674" s="66" t="s">
        <v>1656</v>
      </c>
      <c r="F674" s="58" t="s">
        <v>73</v>
      </c>
      <c r="G674" s="65">
        <v>43191</v>
      </c>
      <c r="H674" s="71" t="s">
        <v>1575</v>
      </c>
      <c r="I674" s="66" t="s">
        <v>1554</v>
      </c>
      <c r="J674" s="64" t="s">
        <v>1578</v>
      </c>
      <c r="K674" s="78" t="s">
        <v>1576</v>
      </c>
      <c r="L674" s="51">
        <f>VLOOKUP(B674,選択リスト!$A$2:$B$4,2,FALSE)</f>
        <v>2</v>
      </c>
      <c r="M674" s="51">
        <f>IFERROR(VLOOKUP(C674,選択リスト!$C$2:$D$8,2,FALSE),0)</f>
        <v>5</v>
      </c>
      <c r="N674" s="74">
        <v>2</v>
      </c>
      <c r="O674" s="74">
        <v>5</v>
      </c>
    </row>
    <row r="675" spans="1:15" ht="36" x14ac:dyDescent="0.45">
      <c r="A675" s="3">
        <v>673</v>
      </c>
      <c r="B675" s="58" t="s">
        <v>94</v>
      </c>
      <c r="C675" s="58" t="s">
        <v>286</v>
      </c>
      <c r="D675" s="66" t="s">
        <v>1520</v>
      </c>
      <c r="E675" s="70" t="s">
        <v>1521</v>
      </c>
      <c r="F675" s="58" t="s">
        <v>73</v>
      </c>
      <c r="G675" s="75">
        <v>43192</v>
      </c>
      <c r="H675" s="66" t="s">
        <v>1729</v>
      </c>
      <c r="I675" s="1" t="s">
        <v>1480</v>
      </c>
      <c r="J675" s="66" t="s">
        <v>1519</v>
      </c>
      <c r="K675" s="92"/>
      <c r="L675" s="51">
        <f>VLOOKUP(B675,選択リスト!$A$2:$B$4,2,FALSE)</f>
        <v>2</v>
      </c>
      <c r="M675" s="51">
        <f>IFERROR(VLOOKUP(C675,選択リスト!$C$2:$D$8,2,FALSE),0)</f>
        <v>5</v>
      </c>
      <c r="N675" s="74">
        <v>2</v>
      </c>
      <c r="O675" s="74">
        <v>5</v>
      </c>
    </row>
    <row r="676" spans="1:15" ht="36" x14ac:dyDescent="0.45">
      <c r="A676" s="3">
        <v>674</v>
      </c>
      <c r="B676" s="58" t="s">
        <v>94</v>
      </c>
      <c r="C676" s="58" t="s">
        <v>286</v>
      </c>
      <c r="D676" s="66" t="s">
        <v>1524</v>
      </c>
      <c r="E676" s="70" t="s">
        <v>1525</v>
      </c>
      <c r="F676" s="58" t="s">
        <v>73</v>
      </c>
      <c r="G676" s="75">
        <v>43192</v>
      </c>
      <c r="H676" s="66" t="s">
        <v>1729</v>
      </c>
      <c r="I676" s="1" t="s">
        <v>1480</v>
      </c>
      <c r="J676" s="66" t="s">
        <v>1519</v>
      </c>
      <c r="K676" s="92"/>
      <c r="L676" s="51">
        <f>VLOOKUP(B676,選択リスト!$A$2:$B$4,2,FALSE)</f>
        <v>2</v>
      </c>
      <c r="M676" s="51">
        <f>IFERROR(VLOOKUP(C676,選択リスト!$C$2:$D$8,2,FALSE),0)</f>
        <v>5</v>
      </c>
      <c r="N676" s="74">
        <v>2</v>
      </c>
      <c r="O676" s="74">
        <v>5</v>
      </c>
    </row>
    <row r="677" spans="1:15" ht="36" x14ac:dyDescent="0.45">
      <c r="A677" s="3">
        <v>675</v>
      </c>
      <c r="B677" s="58" t="s">
        <v>94</v>
      </c>
      <c r="C677" s="58" t="s">
        <v>286</v>
      </c>
      <c r="D677" s="66" t="s">
        <v>1526</v>
      </c>
      <c r="E677" s="70" t="s">
        <v>1527</v>
      </c>
      <c r="F677" s="58" t="s">
        <v>73</v>
      </c>
      <c r="G677" s="75">
        <v>43192</v>
      </c>
      <c r="H677" s="66" t="s">
        <v>1729</v>
      </c>
      <c r="I677" s="1" t="s">
        <v>1480</v>
      </c>
      <c r="J677" s="66" t="s">
        <v>1519</v>
      </c>
      <c r="K677" s="92"/>
      <c r="L677" s="51">
        <f>VLOOKUP(B677,選択リスト!$A$2:$B$4,2,FALSE)</f>
        <v>2</v>
      </c>
      <c r="M677" s="51">
        <f>IFERROR(VLOOKUP(C677,選択リスト!$C$2:$D$8,2,FALSE),0)</f>
        <v>5</v>
      </c>
      <c r="N677" s="74">
        <v>2</v>
      </c>
      <c r="O677" s="74">
        <v>5</v>
      </c>
    </row>
    <row r="678" spans="1:15" ht="36" x14ac:dyDescent="0.45">
      <c r="A678" s="3">
        <v>676</v>
      </c>
      <c r="B678" s="58" t="s">
        <v>94</v>
      </c>
      <c r="C678" s="58" t="s">
        <v>286</v>
      </c>
      <c r="D678" s="66" t="s">
        <v>1528</v>
      </c>
      <c r="E678" s="70" t="s">
        <v>1529</v>
      </c>
      <c r="F678" s="58" t="s">
        <v>73</v>
      </c>
      <c r="G678" s="75">
        <v>43192</v>
      </c>
      <c r="H678" s="66" t="s">
        <v>1729</v>
      </c>
      <c r="I678" s="1" t="s">
        <v>1480</v>
      </c>
      <c r="J678" s="66" t="s">
        <v>1519</v>
      </c>
      <c r="K678" s="92"/>
      <c r="L678" s="51">
        <f>VLOOKUP(B678,選択リスト!$A$2:$B$4,2,FALSE)</f>
        <v>2</v>
      </c>
      <c r="M678" s="51">
        <f>IFERROR(VLOOKUP(C678,選択リスト!$C$2:$D$8,2,FALSE),0)</f>
        <v>5</v>
      </c>
      <c r="N678" s="74">
        <v>2</v>
      </c>
      <c r="O678" s="74">
        <v>5</v>
      </c>
    </row>
    <row r="679" spans="1:15" ht="36" x14ac:dyDescent="0.45">
      <c r="A679" s="3">
        <v>677</v>
      </c>
      <c r="B679" s="58" t="s">
        <v>94</v>
      </c>
      <c r="C679" s="58" t="s">
        <v>286</v>
      </c>
      <c r="D679" s="66" t="s">
        <v>1522</v>
      </c>
      <c r="E679" s="70" t="s">
        <v>1523</v>
      </c>
      <c r="F679" s="58" t="s">
        <v>73</v>
      </c>
      <c r="G679" s="75">
        <v>43195</v>
      </c>
      <c r="H679" s="66" t="s">
        <v>1729</v>
      </c>
      <c r="I679" s="1" t="s">
        <v>1480</v>
      </c>
      <c r="J679" s="66" t="s">
        <v>1519</v>
      </c>
      <c r="K679" s="92"/>
      <c r="L679" s="51">
        <f>VLOOKUP(B679,選択リスト!$A$2:$B$4,2,FALSE)</f>
        <v>2</v>
      </c>
      <c r="M679" s="51">
        <f>IFERROR(VLOOKUP(C679,選択リスト!$C$2:$D$8,2,FALSE),0)</f>
        <v>5</v>
      </c>
      <c r="N679" s="74">
        <v>2</v>
      </c>
      <c r="O679" s="74">
        <v>5</v>
      </c>
    </row>
    <row r="680" spans="1:15" ht="54" x14ac:dyDescent="0.45">
      <c r="A680" s="3">
        <v>678</v>
      </c>
      <c r="B680" s="58" t="s">
        <v>94</v>
      </c>
      <c r="C680" s="58" t="s">
        <v>286</v>
      </c>
      <c r="D680" s="70" t="s">
        <v>1573</v>
      </c>
      <c r="E680" s="66" t="s">
        <v>1657</v>
      </c>
      <c r="F680" s="58" t="s">
        <v>73</v>
      </c>
      <c r="G680" s="65">
        <v>43270</v>
      </c>
      <c r="H680" s="71" t="s">
        <v>1575</v>
      </c>
      <c r="I680" s="66" t="s">
        <v>1554</v>
      </c>
      <c r="J680" s="64" t="s">
        <v>1578</v>
      </c>
      <c r="K680" s="78" t="s">
        <v>1576</v>
      </c>
      <c r="L680" s="51">
        <f>VLOOKUP(B680,選択リスト!$A$2:$B$4,2,FALSE)</f>
        <v>2</v>
      </c>
      <c r="M680" s="51">
        <f>IFERROR(VLOOKUP(C680,選択リスト!$C$2:$D$8,2,FALSE),0)</f>
        <v>5</v>
      </c>
      <c r="N680" s="74">
        <v>2</v>
      </c>
      <c r="O680" s="74">
        <v>5</v>
      </c>
    </row>
    <row r="681" spans="1:15" ht="36" x14ac:dyDescent="0.45">
      <c r="A681" s="3">
        <v>679</v>
      </c>
      <c r="B681" s="3" t="s">
        <v>94</v>
      </c>
      <c r="C681" s="3" t="s">
        <v>286</v>
      </c>
      <c r="D681" s="1" t="s">
        <v>298</v>
      </c>
      <c r="E681" s="5" t="s">
        <v>1129</v>
      </c>
      <c r="F681" s="55" t="s">
        <v>303</v>
      </c>
      <c r="G681" s="4">
        <v>43272</v>
      </c>
      <c r="H681" s="1" t="s">
        <v>1219</v>
      </c>
      <c r="I681" s="1" t="s">
        <v>1216</v>
      </c>
      <c r="J681" s="1" t="s">
        <v>301</v>
      </c>
      <c r="K681" s="52"/>
      <c r="L681" s="51">
        <f>VLOOKUP(B681,選択リスト!$A$2:$B$4,2,FALSE)</f>
        <v>2</v>
      </c>
      <c r="M681" s="51">
        <f>IFERROR(VLOOKUP(C681,選択リスト!$C$2:$D$8,2,FALSE),0)</f>
        <v>5</v>
      </c>
      <c r="N681" s="74">
        <v>2</v>
      </c>
      <c r="O681" s="74">
        <v>5</v>
      </c>
    </row>
    <row r="682" spans="1:15" ht="36" x14ac:dyDescent="0.45">
      <c r="A682" s="3">
        <v>680</v>
      </c>
      <c r="B682" s="58" t="s">
        <v>94</v>
      </c>
      <c r="C682" s="58" t="s">
        <v>286</v>
      </c>
      <c r="D682" s="66" t="s">
        <v>1530</v>
      </c>
      <c r="E682" s="70" t="s">
        <v>1525</v>
      </c>
      <c r="F682" s="58" t="s">
        <v>73</v>
      </c>
      <c r="G682" s="75">
        <v>43313</v>
      </c>
      <c r="H682" s="66" t="s">
        <v>1729</v>
      </c>
      <c r="I682" s="1" t="s">
        <v>1480</v>
      </c>
      <c r="J682" s="66" t="s">
        <v>1519</v>
      </c>
      <c r="K682" s="92"/>
      <c r="L682" s="51">
        <f>VLOOKUP(B682,選択リスト!$A$2:$B$4,2,FALSE)</f>
        <v>2</v>
      </c>
      <c r="M682" s="51">
        <f>IFERROR(VLOOKUP(C682,選択リスト!$C$2:$D$8,2,FALSE),0)</f>
        <v>5</v>
      </c>
      <c r="N682" s="74">
        <v>2</v>
      </c>
      <c r="O682" s="74">
        <v>5</v>
      </c>
    </row>
    <row r="683" spans="1:15" ht="36" x14ac:dyDescent="0.45">
      <c r="A683" s="3">
        <v>681</v>
      </c>
      <c r="B683" s="3" t="s">
        <v>94</v>
      </c>
      <c r="C683" s="3" t="s">
        <v>286</v>
      </c>
      <c r="D683" s="1" t="s">
        <v>298</v>
      </c>
      <c r="E683" s="5" t="s">
        <v>490</v>
      </c>
      <c r="F683" s="55" t="s">
        <v>303</v>
      </c>
      <c r="G683" s="4">
        <v>43383</v>
      </c>
      <c r="H683" s="1" t="s">
        <v>1219</v>
      </c>
      <c r="I683" s="1" t="s">
        <v>1216</v>
      </c>
      <c r="J683" s="1" t="s">
        <v>301</v>
      </c>
      <c r="K683" s="52"/>
      <c r="L683" s="51">
        <f>VLOOKUP(B683,選択リスト!$A$2:$B$4,2,FALSE)</f>
        <v>2</v>
      </c>
      <c r="M683" s="51">
        <f>IFERROR(VLOOKUP(C683,選択リスト!$C$2:$D$8,2,FALSE),0)</f>
        <v>5</v>
      </c>
      <c r="N683" s="76">
        <v>2</v>
      </c>
      <c r="O683" s="76">
        <v>5</v>
      </c>
    </row>
    <row r="684" spans="1:15" ht="36" x14ac:dyDescent="0.45">
      <c r="A684" s="3">
        <v>682</v>
      </c>
      <c r="B684" s="3" t="s">
        <v>94</v>
      </c>
      <c r="C684" s="3" t="s">
        <v>286</v>
      </c>
      <c r="D684" s="1" t="s">
        <v>298</v>
      </c>
      <c r="E684" s="5" t="s">
        <v>1099</v>
      </c>
      <c r="F684" s="55" t="s">
        <v>300</v>
      </c>
      <c r="G684" s="4">
        <v>43402</v>
      </c>
      <c r="H684" s="1" t="s">
        <v>1219</v>
      </c>
      <c r="I684" s="1" t="s">
        <v>1216</v>
      </c>
      <c r="J684" s="1" t="s">
        <v>301</v>
      </c>
      <c r="K684" s="52"/>
      <c r="L684" s="51">
        <f>VLOOKUP(B684,選択リスト!$A$2:$B$4,2,FALSE)</f>
        <v>2</v>
      </c>
      <c r="M684" s="51">
        <f>IFERROR(VLOOKUP(C684,選択リスト!$C$2:$D$8,2,FALSE),0)</f>
        <v>5</v>
      </c>
      <c r="N684" s="76">
        <v>2</v>
      </c>
      <c r="O684" s="76">
        <v>5</v>
      </c>
    </row>
    <row r="685" spans="1:15" ht="54" x14ac:dyDescent="0.45">
      <c r="A685" s="3">
        <v>683</v>
      </c>
      <c r="B685" s="58" t="s">
        <v>94</v>
      </c>
      <c r="C685" s="58" t="s">
        <v>286</v>
      </c>
      <c r="D685" s="70" t="s">
        <v>1573</v>
      </c>
      <c r="E685" s="66" t="s">
        <v>1617</v>
      </c>
      <c r="F685" s="58" t="s">
        <v>73</v>
      </c>
      <c r="G685" s="65">
        <v>43409</v>
      </c>
      <c r="H685" s="71" t="s">
        <v>1575</v>
      </c>
      <c r="I685" s="66" t="s">
        <v>1554</v>
      </c>
      <c r="J685" s="64" t="s">
        <v>1578</v>
      </c>
      <c r="K685" s="78" t="s">
        <v>1576</v>
      </c>
      <c r="L685" s="51">
        <f>VLOOKUP(B685,選択リスト!$A$2:$B$4,2,FALSE)</f>
        <v>2</v>
      </c>
      <c r="M685" s="51">
        <f>IFERROR(VLOOKUP(C685,選択リスト!$C$2:$D$8,2,FALSE),0)</f>
        <v>5</v>
      </c>
      <c r="N685" s="76">
        <v>2</v>
      </c>
      <c r="O685" s="76">
        <v>5</v>
      </c>
    </row>
    <row r="686" spans="1:15" ht="54" x14ac:dyDescent="0.45">
      <c r="A686" s="3">
        <v>684</v>
      </c>
      <c r="B686" s="58" t="s">
        <v>94</v>
      </c>
      <c r="C686" s="58" t="s">
        <v>286</v>
      </c>
      <c r="D686" s="70" t="s">
        <v>1573</v>
      </c>
      <c r="E686" s="66" t="s">
        <v>1658</v>
      </c>
      <c r="F686" s="58" t="s">
        <v>73</v>
      </c>
      <c r="G686" s="65">
        <v>43416</v>
      </c>
      <c r="H686" s="71" t="s">
        <v>1575</v>
      </c>
      <c r="I686" s="66" t="s">
        <v>1554</v>
      </c>
      <c r="J686" s="64" t="s">
        <v>1578</v>
      </c>
      <c r="K686" s="78" t="s">
        <v>1576</v>
      </c>
      <c r="L686" s="51">
        <f>VLOOKUP(B686,選択リスト!$A$2:$B$4,2,FALSE)</f>
        <v>2</v>
      </c>
      <c r="M686" s="51">
        <f>IFERROR(VLOOKUP(C686,選択リスト!$C$2:$D$8,2,FALSE),0)</f>
        <v>5</v>
      </c>
      <c r="N686" s="76">
        <v>2</v>
      </c>
      <c r="O686" s="76">
        <v>5</v>
      </c>
    </row>
    <row r="687" spans="1:15" ht="36" x14ac:dyDescent="0.45">
      <c r="A687" s="3">
        <v>685</v>
      </c>
      <c r="B687" s="3" t="s">
        <v>94</v>
      </c>
      <c r="C687" s="3" t="s">
        <v>286</v>
      </c>
      <c r="D687" s="1" t="s">
        <v>298</v>
      </c>
      <c r="E687" s="5" t="s">
        <v>1004</v>
      </c>
      <c r="F687" s="55" t="s">
        <v>300</v>
      </c>
      <c r="G687" s="4">
        <v>43433</v>
      </c>
      <c r="H687" s="1" t="s">
        <v>1219</v>
      </c>
      <c r="I687" s="1" t="s">
        <v>1216</v>
      </c>
      <c r="J687" s="1" t="s">
        <v>301</v>
      </c>
      <c r="K687" s="52"/>
      <c r="L687" s="51">
        <f>VLOOKUP(B687,選択リスト!$A$2:$B$4,2,FALSE)</f>
        <v>2</v>
      </c>
      <c r="M687" s="51">
        <f>IFERROR(VLOOKUP(C687,選択リスト!$C$2:$D$8,2,FALSE),0)</f>
        <v>5</v>
      </c>
      <c r="N687" s="76">
        <v>2</v>
      </c>
      <c r="O687" s="76">
        <v>5</v>
      </c>
    </row>
    <row r="688" spans="1:15" ht="36" x14ac:dyDescent="0.45">
      <c r="A688" s="3">
        <v>686</v>
      </c>
      <c r="B688" s="3" t="s">
        <v>94</v>
      </c>
      <c r="C688" s="3" t="s">
        <v>286</v>
      </c>
      <c r="D688" s="1" t="s">
        <v>298</v>
      </c>
      <c r="E688" s="5" t="s">
        <v>491</v>
      </c>
      <c r="F688" s="55" t="s">
        <v>303</v>
      </c>
      <c r="G688" s="4">
        <v>43433</v>
      </c>
      <c r="H688" s="1" t="s">
        <v>1219</v>
      </c>
      <c r="I688" s="1" t="s">
        <v>1216</v>
      </c>
      <c r="J688" s="1" t="s">
        <v>301</v>
      </c>
      <c r="K688" s="52"/>
      <c r="L688" s="51">
        <f>VLOOKUP(B688,選択リスト!$A$2:$B$4,2,FALSE)</f>
        <v>2</v>
      </c>
      <c r="M688" s="51">
        <f>IFERROR(VLOOKUP(C688,選択リスト!$C$2:$D$8,2,FALSE),0)</f>
        <v>5</v>
      </c>
      <c r="N688" s="76">
        <v>2</v>
      </c>
      <c r="O688" s="76">
        <v>5</v>
      </c>
    </row>
    <row r="689" spans="1:15" ht="36" x14ac:dyDescent="0.45">
      <c r="A689" s="3">
        <v>687</v>
      </c>
      <c r="B689" s="3" t="s">
        <v>94</v>
      </c>
      <c r="C689" s="3" t="s">
        <v>286</v>
      </c>
      <c r="D689" s="1" t="s">
        <v>298</v>
      </c>
      <c r="E689" s="5" t="s">
        <v>492</v>
      </c>
      <c r="F689" s="55" t="s">
        <v>300</v>
      </c>
      <c r="G689" s="4">
        <v>43551</v>
      </c>
      <c r="H689" s="1" t="s">
        <v>1219</v>
      </c>
      <c r="I689" s="1" t="s">
        <v>1216</v>
      </c>
      <c r="J689" s="1" t="s">
        <v>301</v>
      </c>
      <c r="K689" s="52"/>
      <c r="L689" s="51">
        <f>VLOOKUP(B689,選択リスト!$A$2:$B$4,2,FALSE)</f>
        <v>2</v>
      </c>
      <c r="M689" s="51">
        <f>IFERROR(VLOOKUP(C689,選択リスト!$C$2:$D$8,2,FALSE),0)</f>
        <v>5</v>
      </c>
      <c r="N689" s="76">
        <v>2</v>
      </c>
      <c r="O689" s="76">
        <v>5</v>
      </c>
    </row>
    <row r="690" spans="1:15" ht="36" x14ac:dyDescent="0.45">
      <c r="A690" s="3">
        <v>688</v>
      </c>
      <c r="B690" s="3" t="s">
        <v>94</v>
      </c>
      <c r="C690" s="3" t="s">
        <v>286</v>
      </c>
      <c r="D690" s="1" t="s">
        <v>298</v>
      </c>
      <c r="E690" s="5" t="s">
        <v>493</v>
      </c>
      <c r="F690" s="55" t="s">
        <v>303</v>
      </c>
      <c r="G690" s="4">
        <v>43553</v>
      </c>
      <c r="H690" s="1" t="s">
        <v>1219</v>
      </c>
      <c r="I690" s="1" t="s">
        <v>1216</v>
      </c>
      <c r="J690" s="1" t="s">
        <v>301</v>
      </c>
      <c r="K690" s="52"/>
      <c r="L690" s="51">
        <f>VLOOKUP(B690,選択リスト!$A$2:$B$4,2,FALSE)</f>
        <v>2</v>
      </c>
      <c r="M690" s="51">
        <f>IFERROR(VLOOKUP(C690,選択リスト!$C$2:$D$8,2,FALSE),0)</f>
        <v>5</v>
      </c>
      <c r="N690" s="69">
        <v>2</v>
      </c>
      <c r="O690" s="69">
        <v>5</v>
      </c>
    </row>
    <row r="691" spans="1:15" ht="36" x14ac:dyDescent="0.45">
      <c r="A691" s="3">
        <v>689</v>
      </c>
      <c r="B691" s="58" t="s">
        <v>94</v>
      </c>
      <c r="C691" s="58" t="s">
        <v>286</v>
      </c>
      <c r="D691" s="66" t="s">
        <v>1502</v>
      </c>
      <c r="E691" s="66" t="s">
        <v>1718</v>
      </c>
      <c r="F691" s="58" t="s">
        <v>79</v>
      </c>
      <c r="G691" s="72">
        <v>43553</v>
      </c>
      <c r="H691" s="71" t="s">
        <v>1733</v>
      </c>
      <c r="I691" s="1" t="s">
        <v>1480</v>
      </c>
      <c r="J691" s="66" t="s">
        <v>1489</v>
      </c>
      <c r="K691" s="92"/>
      <c r="L691" s="51">
        <f>VLOOKUP(B691,選択リスト!$A$2:$B$4,2,FALSE)</f>
        <v>2</v>
      </c>
      <c r="M691" s="51">
        <f>IFERROR(VLOOKUP(C691,選択リスト!$C$2:$D$8,2,FALSE),0)</f>
        <v>5</v>
      </c>
      <c r="N691" s="69">
        <v>2</v>
      </c>
      <c r="O691" s="69">
        <v>5</v>
      </c>
    </row>
    <row r="692" spans="1:15" ht="36" x14ac:dyDescent="0.45">
      <c r="A692" s="3">
        <v>690</v>
      </c>
      <c r="B692" s="58" t="s">
        <v>94</v>
      </c>
      <c r="C692" s="58" t="s">
        <v>286</v>
      </c>
      <c r="D692" s="66" t="s">
        <v>1503</v>
      </c>
      <c r="E692" s="66" t="s">
        <v>1718</v>
      </c>
      <c r="F692" s="58" t="s">
        <v>79</v>
      </c>
      <c r="G692" s="72">
        <v>43553</v>
      </c>
      <c r="H692" s="71" t="s">
        <v>1732</v>
      </c>
      <c r="I692" s="1" t="s">
        <v>1480</v>
      </c>
      <c r="J692" s="66" t="s">
        <v>1489</v>
      </c>
      <c r="K692" s="92"/>
      <c r="L692" s="51">
        <f>VLOOKUP(B692,選択リスト!$A$2:$B$4,2,FALSE)</f>
        <v>2</v>
      </c>
      <c r="M692" s="51">
        <f>IFERROR(VLOOKUP(C692,選択リスト!$C$2:$D$8,2,FALSE),0)</f>
        <v>5</v>
      </c>
      <c r="N692" s="69">
        <v>2</v>
      </c>
      <c r="O692" s="69">
        <v>5</v>
      </c>
    </row>
    <row r="693" spans="1:15" ht="36" x14ac:dyDescent="0.45">
      <c r="A693" s="3">
        <v>691</v>
      </c>
      <c r="B693" s="58" t="s">
        <v>94</v>
      </c>
      <c r="C693" s="58" t="s">
        <v>286</v>
      </c>
      <c r="D693" s="66" t="s">
        <v>1677</v>
      </c>
      <c r="E693" s="66" t="s">
        <v>1678</v>
      </c>
      <c r="F693" s="58" t="s">
        <v>73</v>
      </c>
      <c r="G693" s="65">
        <v>43553</v>
      </c>
      <c r="H693" s="66" t="s">
        <v>1676</v>
      </c>
      <c r="I693" s="66" t="s">
        <v>1554</v>
      </c>
      <c r="J693" s="64" t="s">
        <v>1578</v>
      </c>
      <c r="K693" s="61"/>
      <c r="L693" s="51">
        <f>VLOOKUP(B693,選択リスト!$A$2:$B$4,2,FALSE)</f>
        <v>2</v>
      </c>
      <c r="M693" s="51">
        <f>IFERROR(VLOOKUP(C693,選択リスト!$C$2:$D$8,2,FALSE),0)</f>
        <v>5</v>
      </c>
      <c r="N693" s="69">
        <v>2</v>
      </c>
      <c r="O693" s="69">
        <v>5</v>
      </c>
    </row>
    <row r="694" spans="1:15" ht="36" x14ac:dyDescent="0.45">
      <c r="A694" s="3">
        <v>692</v>
      </c>
      <c r="B694" s="3" t="s">
        <v>94</v>
      </c>
      <c r="C694" s="3" t="s">
        <v>286</v>
      </c>
      <c r="D694" s="1" t="s">
        <v>298</v>
      </c>
      <c r="E694" s="5" t="s">
        <v>494</v>
      </c>
      <c r="F694" s="55" t="s">
        <v>300</v>
      </c>
      <c r="G694" s="4">
        <v>43567</v>
      </c>
      <c r="H694" s="1" t="s">
        <v>1219</v>
      </c>
      <c r="I694" s="1" t="s">
        <v>1216</v>
      </c>
      <c r="J694" s="1" t="s">
        <v>301</v>
      </c>
      <c r="K694" s="52"/>
      <c r="L694" s="51">
        <f>VLOOKUP(B694,選択リスト!$A$2:$B$4,2,FALSE)</f>
        <v>2</v>
      </c>
      <c r="M694" s="51">
        <f>IFERROR(VLOOKUP(C694,選択リスト!$C$2:$D$8,2,FALSE),0)</f>
        <v>5</v>
      </c>
      <c r="N694" s="69">
        <v>2</v>
      </c>
      <c r="O694" s="69">
        <v>5</v>
      </c>
    </row>
    <row r="695" spans="1:15" ht="54" x14ac:dyDescent="0.45">
      <c r="A695" s="3">
        <v>693</v>
      </c>
      <c r="B695" s="58" t="s">
        <v>94</v>
      </c>
      <c r="C695" s="58" t="s">
        <v>286</v>
      </c>
      <c r="D695" s="70" t="s">
        <v>1573</v>
      </c>
      <c r="E695" s="66" t="s">
        <v>1659</v>
      </c>
      <c r="F695" s="58" t="s">
        <v>73</v>
      </c>
      <c r="G695" s="65">
        <v>43571</v>
      </c>
      <c r="H695" s="71" t="s">
        <v>1575</v>
      </c>
      <c r="I695" s="66" t="s">
        <v>1554</v>
      </c>
      <c r="J695" s="64" t="s">
        <v>1578</v>
      </c>
      <c r="K695" s="78" t="s">
        <v>1576</v>
      </c>
      <c r="L695" s="51">
        <f>VLOOKUP(B695,選択リスト!$A$2:$B$4,2,FALSE)</f>
        <v>2</v>
      </c>
      <c r="M695" s="51">
        <f>IFERROR(VLOOKUP(C695,選択リスト!$C$2:$D$8,2,FALSE),0)</f>
        <v>5</v>
      </c>
      <c r="N695" s="69">
        <v>2</v>
      </c>
      <c r="O695" s="69">
        <v>5</v>
      </c>
    </row>
    <row r="696" spans="1:15" ht="36" x14ac:dyDescent="0.45">
      <c r="A696" s="3">
        <v>694</v>
      </c>
      <c r="B696" s="3" t="s">
        <v>94</v>
      </c>
      <c r="C696" s="3" t="s">
        <v>286</v>
      </c>
      <c r="D696" s="1" t="s">
        <v>298</v>
      </c>
      <c r="E696" s="5" t="s">
        <v>495</v>
      </c>
      <c r="F696" s="55" t="s">
        <v>300</v>
      </c>
      <c r="G696" s="4">
        <v>43781</v>
      </c>
      <c r="H696" s="1" t="s">
        <v>1219</v>
      </c>
      <c r="I696" s="1" t="s">
        <v>1216</v>
      </c>
      <c r="J696" s="1" t="s">
        <v>301</v>
      </c>
      <c r="K696" s="52"/>
      <c r="L696" s="51">
        <f>VLOOKUP(B696,選択リスト!$A$2:$B$4,2,FALSE)</f>
        <v>2</v>
      </c>
      <c r="M696" s="51">
        <f>IFERROR(VLOOKUP(C696,選択リスト!$C$2:$D$8,2,FALSE),0)</f>
        <v>5</v>
      </c>
      <c r="N696" s="69">
        <v>2</v>
      </c>
      <c r="O696" s="69">
        <v>5</v>
      </c>
    </row>
    <row r="697" spans="1:15" ht="36" x14ac:dyDescent="0.45">
      <c r="A697" s="3">
        <v>695</v>
      </c>
      <c r="B697" s="3" t="s">
        <v>94</v>
      </c>
      <c r="C697" s="3" t="s">
        <v>286</v>
      </c>
      <c r="D697" s="1" t="s">
        <v>550</v>
      </c>
      <c r="E697" s="1" t="s">
        <v>522</v>
      </c>
      <c r="F697" s="3" t="s">
        <v>73</v>
      </c>
      <c r="G697" s="6">
        <v>43860</v>
      </c>
      <c r="H697" s="1" t="s">
        <v>551</v>
      </c>
      <c r="I697" s="1" t="s">
        <v>524</v>
      </c>
      <c r="J697" s="1" t="s">
        <v>525</v>
      </c>
      <c r="K697" s="52" t="s">
        <v>526</v>
      </c>
      <c r="L697" s="51">
        <f>VLOOKUP(B697,選択リスト!$A$2:$B$4,2,FALSE)</f>
        <v>2</v>
      </c>
      <c r="M697" s="51">
        <f>IFERROR(VLOOKUP(C697,選択リスト!$C$2:$D$8,2,FALSE),0)</f>
        <v>5</v>
      </c>
      <c r="N697" s="69">
        <v>2</v>
      </c>
      <c r="O697" s="69">
        <v>5</v>
      </c>
    </row>
    <row r="698" spans="1:15" ht="36" x14ac:dyDescent="0.45">
      <c r="A698" s="3">
        <v>696</v>
      </c>
      <c r="B698" s="3" t="s">
        <v>94</v>
      </c>
      <c r="C698" s="3" t="s">
        <v>286</v>
      </c>
      <c r="D698" s="1" t="s">
        <v>298</v>
      </c>
      <c r="E698" s="5" t="s">
        <v>1007</v>
      </c>
      <c r="F698" s="55" t="s">
        <v>300</v>
      </c>
      <c r="G698" s="4">
        <v>43875</v>
      </c>
      <c r="H698" s="1" t="s">
        <v>1219</v>
      </c>
      <c r="I698" s="1" t="s">
        <v>1216</v>
      </c>
      <c r="J698" s="1" t="s">
        <v>301</v>
      </c>
      <c r="K698" s="52"/>
      <c r="L698" s="51">
        <f>VLOOKUP(B698,選択リスト!$A$2:$B$4,2,FALSE)</f>
        <v>2</v>
      </c>
      <c r="M698" s="51">
        <f>IFERROR(VLOOKUP(C698,選択リスト!$C$2:$D$8,2,FALSE),0)</f>
        <v>5</v>
      </c>
      <c r="N698" s="69">
        <v>2</v>
      </c>
      <c r="O698" s="69">
        <v>5</v>
      </c>
    </row>
    <row r="699" spans="1:15" ht="36" x14ac:dyDescent="0.45">
      <c r="A699" s="3">
        <v>697</v>
      </c>
      <c r="B699" s="3" t="s">
        <v>94</v>
      </c>
      <c r="C699" s="3" t="s">
        <v>286</v>
      </c>
      <c r="D699" s="1" t="s">
        <v>511</v>
      </c>
      <c r="E699" s="1" t="s">
        <v>512</v>
      </c>
      <c r="F699" s="3" t="s">
        <v>79</v>
      </c>
      <c r="G699" s="6">
        <v>43922</v>
      </c>
      <c r="H699" s="1" t="s">
        <v>513</v>
      </c>
      <c r="I699" s="1" t="s">
        <v>514</v>
      </c>
      <c r="J699" s="1" t="s">
        <v>515</v>
      </c>
      <c r="K699" s="52"/>
      <c r="L699" s="51">
        <f>VLOOKUP(B699,選択リスト!$A$2:$B$4,2,FALSE)</f>
        <v>2</v>
      </c>
      <c r="M699" s="51">
        <f>IFERROR(VLOOKUP(C699,選択リスト!$C$2:$D$8,2,FALSE),0)</f>
        <v>5</v>
      </c>
      <c r="N699" s="69">
        <v>2</v>
      </c>
      <c r="O699" s="69">
        <v>5</v>
      </c>
    </row>
    <row r="700" spans="1:15" ht="36" x14ac:dyDescent="0.45">
      <c r="A700" s="3">
        <v>698</v>
      </c>
      <c r="B700" s="3" t="s">
        <v>94</v>
      </c>
      <c r="C700" s="3" t="s">
        <v>286</v>
      </c>
      <c r="D700" s="1" t="s">
        <v>536</v>
      </c>
      <c r="E700" s="1" t="s">
        <v>537</v>
      </c>
      <c r="F700" s="3" t="s">
        <v>79</v>
      </c>
      <c r="G700" s="6">
        <v>43922</v>
      </c>
      <c r="H700" s="1" t="s">
        <v>538</v>
      </c>
      <c r="I700" s="1" t="s">
        <v>519</v>
      </c>
      <c r="J700" s="1" t="s">
        <v>515</v>
      </c>
      <c r="K700" s="52"/>
      <c r="L700" s="51">
        <f>VLOOKUP(B700,選択リスト!$A$2:$B$4,2,FALSE)</f>
        <v>2</v>
      </c>
      <c r="M700" s="51">
        <f>IFERROR(VLOOKUP(C700,選択リスト!$C$2:$D$8,2,FALSE),0)</f>
        <v>5</v>
      </c>
      <c r="N700" s="69">
        <v>2</v>
      </c>
      <c r="O700" s="69">
        <v>5</v>
      </c>
    </row>
    <row r="701" spans="1:15" ht="36" x14ac:dyDescent="0.45">
      <c r="A701" s="3">
        <v>699</v>
      </c>
      <c r="B701" s="3" t="s">
        <v>94</v>
      </c>
      <c r="C701" s="3" t="s">
        <v>286</v>
      </c>
      <c r="D701" s="1" t="s">
        <v>536</v>
      </c>
      <c r="E701" s="1" t="s">
        <v>539</v>
      </c>
      <c r="F701" s="3" t="s">
        <v>79</v>
      </c>
      <c r="G701" s="6">
        <v>43922</v>
      </c>
      <c r="H701" s="1" t="s">
        <v>538</v>
      </c>
      <c r="I701" s="1" t="s">
        <v>519</v>
      </c>
      <c r="J701" s="1" t="s">
        <v>515</v>
      </c>
      <c r="K701" s="52"/>
      <c r="L701" s="51">
        <f>VLOOKUP(B701,選択リスト!$A$2:$B$4,2,FALSE)</f>
        <v>2</v>
      </c>
      <c r="M701" s="51">
        <f>IFERROR(VLOOKUP(C701,選択リスト!$C$2:$D$8,2,FALSE),0)</f>
        <v>5</v>
      </c>
      <c r="N701" s="69">
        <v>2</v>
      </c>
      <c r="O701" s="69">
        <v>5</v>
      </c>
    </row>
    <row r="702" spans="1:15" ht="36" x14ac:dyDescent="0.45">
      <c r="A702" s="3">
        <v>700</v>
      </c>
      <c r="B702" s="3" t="s">
        <v>94</v>
      </c>
      <c r="C702" s="3" t="s">
        <v>286</v>
      </c>
      <c r="D702" s="1" t="s">
        <v>540</v>
      </c>
      <c r="E702" s="1" t="s">
        <v>541</v>
      </c>
      <c r="F702" s="3" t="s">
        <v>79</v>
      </c>
      <c r="G702" s="6">
        <v>43922</v>
      </c>
      <c r="H702" s="1" t="s">
        <v>542</v>
      </c>
      <c r="I702" s="1" t="s">
        <v>519</v>
      </c>
      <c r="J702" s="1" t="s">
        <v>515</v>
      </c>
      <c r="K702" s="52"/>
      <c r="L702" s="51">
        <f>VLOOKUP(B702,選択リスト!$A$2:$B$4,2,FALSE)</f>
        <v>2</v>
      </c>
      <c r="M702" s="51">
        <f>IFERROR(VLOOKUP(C702,選択リスト!$C$2:$D$8,2,FALSE),0)</f>
        <v>5</v>
      </c>
      <c r="N702" s="69">
        <v>2</v>
      </c>
      <c r="O702" s="69">
        <v>5</v>
      </c>
    </row>
    <row r="703" spans="1:15" ht="36" x14ac:dyDescent="0.45">
      <c r="A703" s="3">
        <v>701</v>
      </c>
      <c r="B703" s="3" t="s">
        <v>94</v>
      </c>
      <c r="C703" s="3" t="s">
        <v>286</v>
      </c>
      <c r="D703" s="1" t="s">
        <v>540</v>
      </c>
      <c r="E703" s="1" t="s">
        <v>543</v>
      </c>
      <c r="F703" s="3" t="s">
        <v>79</v>
      </c>
      <c r="G703" s="6">
        <v>43922</v>
      </c>
      <c r="H703" s="1" t="s">
        <v>542</v>
      </c>
      <c r="I703" s="1" t="s">
        <v>519</v>
      </c>
      <c r="J703" s="1" t="s">
        <v>515</v>
      </c>
      <c r="K703" s="52"/>
      <c r="L703" s="51">
        <f>VLOOKUP(B703,選択リスト!$A$2:$B$4,2,FALSE)</f>
        <v>2</v>
      </c>
      <c r="M703" s="51">
        <f>IFERROR(VLOOKUP(C703,選択リスト!$C$2:$D$8,2,FALSE),0)</f>
        <v>5</v>
      </c>
      <c r="N703" s="69">
        <v>2</v>
      </c>
      <c r="O703" s="69">
        <v>5</v>
      </c>
    </row>
    <row r="704" spans="1:15" ht="36" x14ac:dyDescent="0.45">
      <c r="A704" s="3">
        <v>702</v>
      </c>
      <c r="B704" s="3" t="s">
        <v>94</v>
      </c>
      <c r="C704" s="3" t="s">
        <v>286</v>
      </c>
      <c r="D704" s="1" t="s">
        <v>544</v>
      </c>
      <c r="E704" s="1" t="s">
        <v>545</v>
      </c>
      <c r="F704" s="3" t="s">
        <v>79</v>
      </c>
      <c r="G704" s="6">
        <v>43922</v>
      </c>
      <c r="H704" s="1" t="s">
        <v>546</v>
      </c>
      <c r="I704" s="1" t="s">
        <v>519</v>
      </c>
      <c r="J704" s="1" t="s">
        <v>515</v>
      </c>
      <c r="K704" s="52"/>
      <c r="L704" s="51">
        <f>VLOOKUP(B704,選択リスト!$A$2:$B$4,2,FALSE)</f>
        <v>2</v>
      </c>
      <c r="M704" s="51">
        <f>IFERROR(VLOOKUP(C704,選択リスト!$C$2:$D$8,2,FALSE),0)</f>
        <v>5</v>
      </c>
      <c r="N704" s="69">
        <v>2</v>
      </c>
      <c r="O704" s="69">
        <v>5</v>
      </c>
    </row>
    <row r="705" spans="1:15" ht="36" x14ac:dyDescent="0.45">
      <c r="A705" s="3">
        <v>703</v>
      </c>
      <c r="B705" s="3" t="s">
        <v>94</v>
      </c>
      <c r="C705" s="3" t="s">
        <v>286</v>
      </c>
      <c r="D705" s="1" t="s">
        <v>544</v>
      </c>
      <c r="E705" s="1" t="s">
        <v>547</v>
      </c>
      <c r="F705" s="3" t="s">
        <v>79</v>
      </c>
      <c r="G705" s="6">
        <v>43922</v>
      </c>
      <c r="H705" s="1" t="s">
        <v>546</v>
      </c>
      <c r="I705" s="1" t="s">
        <v>519</v>
      </c>
      <c r="J705" s="1" t="s">
        <v>515</v>
      </c>
      <c r="K705" s="52"/>
      <c r="L705" s="51">
        <f>VLOOKUP(B705,選択リスト!$A$2:$B$4,2,FALSE)</f>
        <v>2</v>
      </c>
      <c r="M705" s="51">
        <f>IFERROR(VLOOKUP(C705,選択リスト!$C$2:$D$8,2,FALSE),0)</f>
        <v>5</v>
      </c>
      <c r="N705" s="69">
        <v>2</v>
      </c>
      <c r="O705" s="69">
        <v>5</v>
      </c>
    </row>
    <row r="706" spans="1:15" ht="36" x14ac:dyDescent="0.45">
      <c r="A706" s="3">
        <v>704</v>
      </c>
      <c r="B706" s="3" t="s">
        <v>94</v>
      </c>
      <c r="C706" s="3" t="s">
        <v>286</v>
      </c>
      <c r="D706" s="1" t="s">
        <v>548</v>
      </c>
      <c r="E706" s="1" t="s">
        <v>543</v>
      </c>
      <c r="F706" s="3" t="s">
        <v>79</v>
      </c>
      <c r="G706" s="6">
        <v>43922</v>
      </c>
      <c r="H706" s="1" t="s">
        <v>549</v>
      </c>
      <c r="I706" s="1" t="s">
        <v>519</v>
      </c>
      <c r="J706" s="1" t="s">
        <v>515</v>
      </c>
      <c r="K706" s="52"/>
      <c r="L706" s="51">
        <f>VLOOKUP(B706,選択リスト!$A$2:$B$4,2,FALSE)</f>
        <v>2</v>
      </c>
      <c r="M706" s="51">
        <f>IFERROR(VLOOKUP(C706,選択リスト!$C$2:$D$8,2,FALSE),0)</f>
        <v>5</v>
      </c>
      <c r="N706" s="69">
        <v>2</v>
      </c>
      <c r="O706" s="69">
        <v>5</v>
      </c>
    </row>
    <row r="707" spans="1:15" ht="36" x14ac:dyDescent="0.45">
      <c r="A707" s="3">
        <v>705</v>
      </c>
      <c r="B707" s="58" t="s">
        <v>94</v>
      </c>
      <c r="C707" s="58" t="s">
        <v>286</v>
      </c>
      <c r="D707" s="66" t="s">
        <v>1487</v>
      </c>
      <c r="E707" s="66" t="s">
        <v>1479</v>
      </c>
      <c r="F707" s="58" t="s">
        <v>73</v>
      </c>
      <c r="G707" s="72">
        <v>43922</v>
      </c>
      <c r="H707" s="71" t="s">
        <v>1488</v>
      </c>
      <c r="I707" s="1" t="s">
        <v>1480</v>
      </c>
      <c r="J707" s="70" t="s">
        <v>1489</v>
      </c>
      <c r="K707" s="52" t="s">
        <v>1490</v>
      </c>
      <c r="L707" s="51">
        <f>VLOOKUP(B707,選択リスト!$A$2:$B$4,2,FALSE)</f>
        <v>2</v>
      </c>
      <c r="M707" s="51">
        <f>IFERROR(VLOOKUP(C707,選択リスト!$C$2:$D$8,2,FALSE),0)</f>
        <v>5</v>
      </c>
      <c r="N707" s="69">
        <v>2</v>
      </c>
      <c r="O707" s="69">
        <v>5</v>
      </c>
    </row>
    <row r="708" spans="1:15" ht="36" x14ac:dyDescent="0.45">
      <c r="A708" s="3">
        <v>706</v>
      </c>
      <c r="B708" s="58" t="s">
        <v>94</v>
      </c>
      <c r="C708" s="58" t="s">
        <v>286</v>
      </c>
      <c r="D708" s="66" t="s">
        <v>1491</v>
      </c>
      <c r="E708" s="66" t="s">
        <v>1719</v>
      </c>
      <c r="F708" s="58" t="s">
        <v>73</v>
      </c>
      <c r="G708" s="72">
        <v>43922</v>
      </c>
      <c r="H708" s="71" t="s">
        <v>1488</v>
      </c>
      <c r="I708" s="1" t="s">
        <v>1480</v>
      </c>
      <c r="J708" s="70" t="s">
        <v>1489</v>
      </c>
      <c r="K708" s="52" t="s">
        <v>1490</v>
      </c>
      <c r="L708" s="51">
        <f>VLOOKUP(B708,選択リスト!$A$2:$B$4,2,FALSE)</f>
        <v>2</v>
      </c>
      <c r="M708" s="51">
        <f>IFERROR(VLOOKUP(C708,選択リスト!$C$2:$D$8,2,FALSE),0)</f>
        <v>5</v>
      </c>
      <c r="N708" s="69">
        <v>2</v>
      </c>
      <c r="O708" s="69">
        <v>5</v>
      </c>
    </row>
    <row r="709" spans="1:15" ht="36" x14ac:dyDescent="0.45">
      <c r="A709" s="3">
        <v>707</v>
      </c>
      <c r="B709" s="58" t="s">
        <v>94</v>
      </c>
      <c r="C709" s="58" t="s">
        <v>286</v>
      </c>
      <c r="D709" s="66" t="s">
        <v>1492</v>
      </c>
      <c r="E709" s="66" t="s">
        <v>1493</v>
      </c>
      <c r="F709" s="58" t="s">
        <v>79</v>
      </c>
      <c r="G709" s="72">
        <v>43922</v>
      </c>
      <c r="H709" s="71" t="s">
        <v>1488</v>
      </c>
      <c r="I709" s="1" t="s">
        <v>1480</v>
      </c>
      <c r="J709" s="66" t="s">
        <v>1489</v>
      </c>
      <c r="K709" s="52" t="s">
        <v>1490</v>
      </c>
      <c r="L709" s="51">
        <f>VLOOKUP(B709,選択リスト!$A$2:$B$4,2,FALSE)</f>
        <v>2</v>
      </c>
      <c r="M709" s="51">
        <f>IFERROR(VLOOKUP(C709,選択リスト!$C$2:$D$8,2,FALSE),0)</f>
        <v>5</v>
      </c>
      <c r="N709" s="69">
        <v>2</v>
      </c>
      <c r="O709" s="69">
        <v>5</v>
      </c>
    </row>
    <row r="710" spans="1:15" ht="36" x14ac:dyDescent="0.45">
      <c r="A710" s="3">
        <v>708</v>
      </c>
      <c r="B710" s="3" t="s">
        <v>94</v>
      </c>
      <c r="C710" s="3" t="s">
        <v>286</v>
      </c>
      <c r="D710" s="1" t="s">
        <v>298</v>
      </c>
      <c r="E710" s="5" t="s">
        <v>496</v>
      </c>
      <c r="F710" s="55" t="s">
        <v>303</v>
      </c>
      <c r="G710" s="4">
        <v>43943</v>
      </c>
      <c r="H710" s="1" t="s">
        <v>1219</v>
      </c>
      <c r="I710" s="1" t="s">
        <v>1216</v>
      </c>
      <c r="J710" s="1" t="s">
        <v>301</v>
      </c>
      <c r="K710" s="52"/>
      <c r="L710" s="51">
        <f>VLOOKUP(B710,選択リスト!$A$2:$B$4,2,FALSE)</f>
        <v>2</v>
      </c>
      <c r="M710" s="51">
        <f>IFERROR(VLOOKUP(C710,選択リスト!$C$2:$D$8,2,FALSE),0)</f>
        <v>5</v>
      </c>
      <c r="N710" s="69">
        <v>2</v>
      </c>
      <c r="O710" s="69">
        <v>5</v>
      </c>
    </row>
    <row r="711" spans="1:15" ht="36" x14ac:dyDescent="0.45">
      <c r="A711" s="3">
        <v>709</v>
      </c>
      <c r="B711" s="3" t="s">
        <v>94</v>
      </c>
      <c r="C711" s="3" t="s">
        <v>286</v>
      </c>
      <c r="D711" s="1" t="s">
        <v>298</v>
      </c>
      <c r="E711" s="5" t="s">
        <v>497</v>
      </c>
      <c r="F711" s="55" t="s">
        <v>303</v>
      </c>
      <c r="G711" s="4">
        <v>43965</v>
      </c>
      <c r="H711" s="1" t="s">
        <v>1219</v>
      </c>
      <c r="I711" s="1" t="s">
        <v>1216</v>
      </c>
      <c r="J711" s="1" t="s">
        <v>301</v>
      </c>
      <c r="K711" s="52"/>
      <c r="L711" s="51">
        <f>VLOOKUP(B711,選択リスト!$A$2:$B$4,2,FALSE)</f>
        <v>2</v>
      </c>
      <c r="M711" s="51">
        <f>IFERROR(VLOOKUP(C711,選択リスト!$C$2:$D$8,2,FALSE),0)</f>
        <v>5</v>
      </c>
      <c r="N711" s="69">
        <v>2</v>
      </c>
      <c r="O711" s="69">
        <v>5</v>
      </c>
    </row>
    <row r="712" spans="1:15" ht="36" x14ac:dyDescent="0.45">
      <c r="A712" s="3">
        <v>710</v>
      </c>
      <c r="B712" s="3" t="s">
        <v>94</v>
      </c>
      <c r="C712" s="3" t="s">
        <v>286</v>
      </c>
      <c r="D712" s="1" t="s">
        <v>521</v>
      </c>
      <c r="E712" s="1" t="s">
        <v>522</v>
      </c>
      <c r="F712" s="3" t="s">
        <v>73</v>
      </c>
      <c r="G712" s="6">
        <v>43997</v>
      </c>
      <c r="H712" s="1" t="s">
        <v>523</v>
      </c>
      <c r="I712" s="1" t="s">
        <v>524</v>
      </c>
      <c r="J712" s="1" t="s">
        <v>525</v>
      </c>
      <c r="K712" s="52" t="s">
        <v>526</v>
      </c>
      <c r="L712" s="51">
        <f>VLOOKUP(B712,選択リスト!$A$2:$B$4,2,FALSE)</f>
        <v>2</v>
      </c>
      <c r="M712" s="51">
        <f>IFERROR(VLOOKUP(C712,選択リスト!$C$2:$D$8,2,FALSE),0)</f>
        <v>5</v>
      </c>
      <c r="N712" s="69">
        <v>2</v>
      </c>
      <c r="O712" s="69">
        <v>5</v>
      </c>
    </row>
    <row r="713" spans="1:15" ht="36" x14ac:dyDescent="0.45">
      <c r="A713" s="3">
        <v>711</v>
      </c>
      <c r="B713" s="3" t="s">
        <v>94</v>
      </c>
      <c r="C713" s="3" t="s">
        <v>286</v>
      </c>
      <c r="D713" s="1" t="s">
        <v>298</v>
      </c>
      <c r="E713" s="54" t="s">
        <v>498</v>
      </c>
      <c r="F713" s="55" t="s">
        <v>303</v>
      </c>
      <c r="G713" s="4">
        <v>44006</v>
      </c>
      <c r="H713" s="1" t="s">
        <v>1219</v>
      </c>
      <c r="I713" s="1" t="s">
        <v>1216</v>
      </c>
      <c r="J713" s="1" t="s">
        <v>301</v>
      </c>
      <c r="K713" s="52"/>
      <c r="L713" s="51">
        <f>VLOOKUP(B713,選択リスト!$A$2:$B$4,2,FALSE)</f>
        <v>2</v>
      </c>
      <c r="M713" s="51">
        <f>IFERROR(VLOOKUP(C713,選択リスト!$C$2:$D$8,2,FALSE),0)</f>
        <v>5</v>
      </c>
      <c r="N713" s="69">
        <v>2</v>
      </c>
      <c r="O713" s="69">
        <v>5</v>
      </c>
    </row>
    <row r="714" spans="1:15" ht="54" x14ac:dyDescent="0.45">
      <c r="A714" s="3">
        <v>712</v>
      </c>
      <c r="B714" s="58" t="s">
        <v>94</v>
      </c>
      <c r="C714" s="58" t="s">
        <v>286</v>
      </c>
      <c r="D714" s="70" t="s">
        <v>1573</v>
      </c>
      <c r="E714" s="66" t="s">
        <v>1662</v>
      </c>
      <c r="F714" s="58" t="s">
        <v>73</v>
      </c>
      <c r="G714" s="65">
        <v>44040</v>
      </c>
      <c r="H714" s="71" t="s">
        <v>1575</v>
      </c>
      <c r="I714" s="66" t="s">
        <v>1554</v>
      </c>
      <c r="J714" s="64" t="s">
        <v>1578</v>
      </c>
      <c r="K714" s="78" t="s">
        <v>1576</v>
      </c>
      <c r="L714" s="51">
        <f>VLOOKUP(B714,選択リスト!$A$2:$B$4,2,FALSE)</f>
        <v>2</v>
      </c>
      <c r="M714" s="51">
        <f>IFERROR(VLOOKUP(C714,選択リスト!$C$2:$D$8,2,FALSE),0)</f>
        <v>5</v>
      </c>
      <c r="N714" s="69">
        <v>2</v>
      </c>
      <c r="O714" s="69">
        <v>5</v>
      </c>
    </row>
    <row r="715" spans="1:15" ht="36" x14ac:dyDescent="0.45">
      <c r="A715" s="3">
        <v>713</v>
      </c>
      <c r="B715" s="3" t="s">
        <v>94</v>
      </c>
      <c r="C715" s="3" t="s">
        <v>286</v>
      </c>
      <c r="D715" s="1" t="s">
        <v>527</v>
      </c>
      <c r="E715" s="1" t="s">
        <v>528</v>
      </c>
      <c r="F715" s="3" t="s">
        <v>79</v>
      </c>
      <c r="G715" s="6">
        <v>44071</v>
      </c>
      <c r="H715" s="1" t="s">
        <v>529</v>
      </c>
      <c r="I715" s="1" t="s">
        <v>524</v>
      </c>
      <c r="J715" s="1" t="s">
        <v>525</v>
      </c>
      <c r="K715" s="52" t="s">
        <v>530</v>
      </c>
      <c r="L715" s="51">
        <f>VLOOKUP(B715,選択リスト!$A$2:$B$4,2,FALSE)</f>
        <v>2</v>
      </c>
      <c r="M715" s="51">
        <f>IFERROR(VLOOKUP(C715,選択リスト!$C$2:$D$8,2,FALSE),0)</f>
        <v>5</v>
      </c>
      <c r="N715" s="69">
        <v>2</v>
      </c>
      <c r="O715" s="69">
        <v>5</v>
      </c>
    </row>
    <row r="716" spans="1:15" ht="36" x14ac:dyDescent="0.45">
      <c r="A716" s="3">
        <v>714</v>
      </c>
      <c r="B716" s="3" t="s">
        <v>94</v>
      </c>
      <c r="C716" s="3" t="s">
        <v>286</v>
      </c>
      <c r="D716" s="1" t="s">
        <v>516</v>
      </c>
      <c r="E716" s="1" t="s">
        <v>517</v>
      </c>
      <c r="F716" s="3" t="s">
        <v>73</v>
      </c>
      <c r="G716" s="6">
        <v>44075</v>
      </c>
      <c r="H716" s="1" t="s">
        <v>518</v>
      </c>
      <c r="I716" s="1" t="s">
        <v>519</v>
      </c>
      <c r="J716" s="1" t="s">
        <v>515</v>
      </c>
      <c r="K716" s="52"/>
      <c r="L716" s="51">
        <f>VLOOKUP(B716,選択リスト!$A$2:$B$4,2,FALSE)</f>
        <v>2</v>
      </c>
      <c r="M716" s="51">
        <f>IFERROR(VLOOKUP(C716,選択リスト!$C$2:$D$8,2,FALSE),0)</f>
        <v>5</v>
      </c>
      <c r="N716" s="69">
        <v>2</v>
      </c>
      <c r="O716" s="69">
        <v>5</v>
      </c>
    </row>
    <row r="717" spans="1:15" ht="36" x14ac:dyDescent="0.45">
      <c r="A717" s="3">
        <v>715</v>
      </c>
      <c r="B717" s="3" t="s">
        <v>94</v>
      </c>
      <c r="C717" s="3" t="s">
        <v>286</v>
      </c>
      <c r="D717" s="1" t="s">
        <v>298</v>
      </c>
      <c r="E717" s="5" t="s">
        <v>499</v>
      </c>
      <c r="F717" s="55" t="s">
        <v>303</v>
      </c>
      <c r="G717" s="4">
        <v>44111</v>
      </c>
      <c r="H717" s="1" t="s">
        <v>1219</v>
      </c>
      <c r="I717" s="1" t="s">
        <v>1216</v>
      </c>
      <c r="J717" s="1" t="s">
        <v>301</v>
      </c>
      <c r="K717" s="52"/>
      <c r="L717" s="51">
        <f>VLOOKUP(B717,選択リスト!$A$2:$B$4,2,FALSE)</f>
        <v>2</v>
      </c>
      <c r="M717" s="51">
        <f>IFERROR(VLOOKUP(C717,選択リスト!$C$2:$D$8,2,FALSE),0)</f>
        <v>5</v>
      </c>
      <c r="N717" s="69">
        <v>2</v>
      </c>
      <c r="O717" s="69">
        <v>5</v>
      </c>
    </row>
    <row r="718" spans="1:15" ht="54" x14ac:dyDescent="0.45">
      <c r="A718" s="3">
        <v>716</v>
      </c>
      <c r="B718" s="58" t="s">
        <v>94</v>
      </c>
      <c r="C718" s="58" t="s">
        <v>286</v>
      </c>
      <c r="D718" s="70" t="s">
        <v>1573</v>
      </c>
      <c r="E718" s="66" t="s">
        <v>1605</v>
      </c>
      <c r="F718" s="58" t="s">
        <v>73</v>
      </c>
      <c r="G718" s="65">
        <v>44113</v>
      </c>
      <c r="H718" s="71" t="s">
        <v>1575</v>
      </c>
      <c r="I718" s="66" t="s">
        <v>1554</v>
      </c>
      <c r="J718" s="64" t="s">
        <v>1578</v>
      </c>
      <c r="K718" s="78" t="s">
        <v>1576</v>
      </c>
      <c r="L718" s="51">
        <f>VLOOKUP(B718,選択リスト!$A$2:$B$4,2,FALSE)</f>
        <v>2</v>
      </c>
      <c r="M718" s="51">
        <f>IFERROR(VLOOKUP(C718,選択リスト!$C$2:$D$8,2,FALSE),0)</f>
        <v>5</v>
      </c>
      <c r="N718" s="69">
        <v>2</v>
      </c>
      <c r="O718" s="69">
        <v>5</v>
      </c>
    </row>
    <row r="719" spans="1:15" ht="36" x14ac:dyDescent="0.45">
      <c r="A719" s="3">
        <v>717</v>
      </c>
      <c r="B719" s="3" t="s">
        <v>94</v>
      </c>
      <c r="C719" s="3" t="s">
        <v>286</v>
      </c>
      <c r="D719" s="1" t="s">
        <v>298</v>
      </c>
      <c r="E719" s="5" t="s">
        <v>500</v>
      </c>
      <c r="F719" s="55" t="s">
        <v>303</v>
      </c>
      <c r="G719" s="4">
        <v>44118</v>
      </c>
      <c r="H719" s="1" t="s">
        <v>1219</v>
      </c>
      <c r="I719" s="1" t="s">
        <v>1216</v>
      </c>
      <c r="J719" s="1" t="s">
        <v>301</v>
      </c>
      <c r="K719" s="52"/>
      <c r="L719" s="51">
        <f>VLOOKUP(B719,選択リスト!$A$2:$B$4,2,FALSE)</f>
        <v>2</v>
      </c>
      <c r="M719" s="51">
        <f>IFERROR(VLOOKUP(C719,選択リスト!$C$2:$D$8,2,FALSE),0)</f>
        <v>5</v>
      </c>
      <c r="N719" s="69">
        <v>2</v>
      </c>
      <c r="O719" s="69">
        <v>5</v>
      </c>
    </row>
    <row r="720" spans="1:15" ht="54" x14ac:dyDescent="0.45">
      <c r="A720" s="3">
        <v>718</v>
      </c>
      <c r="B720" s="58" t="s">
        <v>94</v>
      </c>
      <c r="C720" s="58" t="s">
        <v>286</v>
      </c>
      <c r="D720" s="70" t="s">
        <v>1573</v>
      </c>
      <c r="E720" s="66" t="s">
        <v>1663</v>
      </c>
      <c r="F720" s="58" t="s">
        <v>73</v>
      </c>
      <c r="G720" s="65">
        <v>44176</v>
      </c>
      <c r="H720" s="71" t="s">
        <v>1575</v>
      </c>
      <c r="I720" s="66" t="s">
        <v>1554</v>
      </c>
      <c r="J720" s="64" t="s">
        <v>1578</v>
      </c>
      <c r="K720" s="78" t="s">
        <v>1576</v>
      </c>
      <c r="L720" s="51">
        <f>VLOOKUP(B720,選択リスト!$A$2:$B$4,2,FALSE)</f>
        <v>2</v>
      </c>
      <c r="M720" s="51">
        <f>IFERROR(VLOOKUP(C720,選択リスト!$C$2:$D$8,2,FALSE),0)</f>
        <v>5</v>
      </c>
      <c r="N720" s="69">
        <v>2</v>
      </c>
      <c r="O720" s="69">
        <v>5</v>
      </c>
    </row>
    <row r="721" spans="1:15" ht="54" x14ac:dyDescent="0.45">
      <c r="A721" s="3">
        <v>719</v>
      </c>
      <c r="B721" s="58" t="s">
        <v>94</v>
      </c>
      <c r="C721" s="58" t="s">
        <v>286</v>
      </c>
      <c r="D721" s="70" t="s">
        <v>1573</v>
      </c>
      <c r="E721" s="66" t="s">
        <v>1652</v>
      </c>
      <c r="F721" s="58" t="s">
        <v>73</v>
      </c>
      <c r="G721" s="65">
        <v>44193</v>
      </c>
      <c r="H721" s="71" t="s">
        <v>1575</v>
      </c>
      <c r="I721" s="66" t="s">
        <v>1554</v>
      </c>
      <c r="J721" s="64" t="s">
        <v>1578</v>
      </c>
      <c r="K721" s="78" t="s">
        <v>1576</v>
      </c>
      <c r="L721" s="51">
        <f>VLOOKUP(B721,選択リスト!$A$2:$B$4,2,FALSE)</f>
        <v>2</v>
      </c>
      <c r="M721" s="51">
        <f>IFERROR(VLOOKUP(C721,選択リスト!$C$2:$D$8,2,FALSE),0)</f>
        <v>5</v>
      </c>
      <c r="N721" s="69">
        <v>2</v>
      </c>
      <c r="O721" s="69">
        <v>5</v>
      </c>
    </row>
    <row r="722" spans="1:15" ht="36" x14ac:dyDescent="0.45">
      <c r="A722" s="3">
        <v>720</v>
      </c>
      <c r="B722" s="58" t="s">
        <v>94</v>
      </c>
      <c r="C722" s="58" t="s">
        <v>286</v>
      </c>
      <c r="D722" s="66" t="s">
        <v>1531</v>
      </c>
      <c r="E722" s="70" t="s">
        <v>1532</v>
      </c>
      <c r="F722" s="58" t="s">
        <v>73</v>
      </c>
      <c r="G722" s="75">
        <v>44232</v>
      </c>
      <c r="H722" s="66" t="s">
        <v>1729</v>
      </c>
      <c r="I722" s="1" t="s">
        <v>1480</v>
      </c>
      <c r="J722" s="66" t="s">
        <v>1519</v>
      </c>
      <c r="K722" s="92"/>
      <c r="L722" s="51">
        <f>VLOOKUP(B722,選択リスト!$A$2:$B$4,2,FALSE)</f>
        <v>2</v>
      </c>
      <c r="M722" s="51">
        <f>IFERROR(VLOOKUP(C722,選択リスト!$C$2:$D$8,2,FALSE),0)</f>
        <v>5</v>
      </c>
      <c r="N722" s="69">
        <v>2</v>
      </c>
      <c r="O722" s="69">
        <v>5</v>
      </c>
    </row>
    <row r="723" spans="1:15" ht="36" x14ac:dyDescent="0.45">
      <c r="A723" s="3">
        <v>721</v>
      </c>
      <c r="B723" s="58" t="s">
        <v>94</v>
      </c>
      <c r="C723" s="58" t="s">
        <v>286</v>
      </c>
      <c r="D723" s="66" t="s">
        <v>1533</v>
      </c>
      <c r="E723" s="70" t="s">
        <v>1534</v>
      </c>
      <c r="F723" s="58" t="s">
        <v>73</v>
      </c>
      <c r="G723" s="75">
        <v>44232</v>
      </c>
      <c r="H723" s="66" t="s">
        <v>1729</v>
      </c>
      <c r="I723" s="1" t="s">
        <v>1480</v>
      </c>
      <c r="J723" s="66" t="s">
        <v>1519</v>
      </c>
      <c r="K723" s="92"/>
      <c r="L723" s="51">
        <f>VLOOKUP(B723,選択リスト!$A$2:$B$4,2,FALSE)</f>
        <v>2</v>
      </c>
      <c r="M723" s="51">
        <f>IFERROR(VLOOKUP(C723,選択リスト!$C$2:$D$8,2,FALSE),0)</f>
        <v>5</v>
      </c>
      <c r="N723" s="69">
        <v>2</v>
      </c>
      <c r="O723" s="69">
        <v>5</v>
      </c>
    </row>
    <row r="724" spans="1:15" ht="36" x14ac:dyDescent="0.45">
      <c r="A724" s="3">
        <v>722</v>
      </c>
      <c r="B724" s="3" t="s">
        <v>94</v>
      </c>
      <c r="C724" s="3" t="s">
        <v>286</v>
      </c>
      <c r="D724" s="1" t="s">
        <v>298</v>
      </c>
      <c r="E724" s="5" t="s">
        <v>501</v>
      </c>
      <c r="F724" s="55" t="s">
        <v>303</v>
      </c>
      <c r="G724" s="4">
        <v>44244</v>
      </c>
      <c r="H724" s="1" t="s">
        <v>1219</v>
      </c>
      <c r="I724" s="1" t="s">
        <v>1216</v>
      </c>
      <c r="J724" s="1" t="s">
        <v>301</v>
      </c>
      <c r="K724" s="52"/>
      <c r="L724" s="51">
        <f>VLOOKUP(B724,選択リスト!$A$2:$B$4,2,FALSE)</f>
        <v>2</v>
      </c>
      <c r="M724" s="51">
        <f>IFERROR(VLOOKUP(C724,選択リスト!$C$2:$D$8,2,FALSE),0)</f>
        <v>5</v>
      </c>
      <c r="N724" s="69">
        <v>2</v>
      </c>
      <c r="O724" s="69">
        <v>5</v>
      </c>
    </row>
    <row r="725" spans="1:15" ht="36" x14ac:dyDescent="0.45">
      <c r="A725" s="3">
        <v>723</v>
      </c>
      <c r="B725" s="3" t="s">
        <v>94</v>
      </c>
      <c r="C725" s="3" t="s">
        <v>286</v>
      </c>
      <c r="D725" s="1" t="s">
        <v>516</v>
      </c>
      <c r="E725" s="1" t="s">
        <v>520</v>
      </c>
      <c r="F725" s="3" t="s">
        <v>79</v>
      </c>
      <c r="G725" s="6">
        <v>44256</v>
      </c>
      <c r="H725" s="1" t="s">
        <v>518</v>
      </c>
      <c r="I725" s="1" t="s">
        <v>519</v>
      </c>
      <c r="J725" s="1" t="s">
        <v>515</v>
      </c>
      <c r="K725" s="52"/>
      <c r="L725" s="51">
        <f>VLOOKUP(B725,選択リスト!$A$2:$B$4,2,FALSE)</f>
        <v>2</v>
      </c>
      <c r="M725" s="51">
        <f>IFERROR(VLOOKUP(C725,選択リスト!$C$2:$D$8,2,FALSE),0)</f>
        <v>5</v>
      </c>
      <c r="N725" s="69">
        <v>2</v>
      </c>
      <c r="O725" s="69">
        <v>5</v>
      </c>
    </row>
    <row r="726" spans="1:15" ht="36" x14ac:dyDescent="0.45">
      <c r="A726" s="3">
        <v>724</v>
      </c>
      <c r="B726" s="3" t="s">
        <v>94</v>
      </c>
      <c r="C726" s="3" t="s">
        <v>286</v>
      </c>
      <c r="D726" s="1" t="s">
        <v>298</v>
      </c>
      <c r="E726" s="5" t="s">
        <v>1130</v>
      </c>
      <c r="F726" s="55" t="s">
        <v>303</v>
      </c>
      <c r="G726" s="4">
        <v>44260</v>
      </c>
      <c r="H726" s="1" t="s">
        <v>1219</v>
      </c>
      <c r="I726" s="1" t="s">
        <v>1216</v>
      </c>
      <c r="J726" s="1" t="s">
        <v>301</v>
      </c>
      <c r="K726" s="52"/>
      <c r="L726" s="51">
        <f>VLOOKUP(B726,選択リスト!$A$2:$B$4,2,FALSE)</f>
        <v>2</v>
      </c>
      <c r="M726" s="51">
        <f>IFERROR(VLOOKUP(C726,選択リスト!$C$2:$D$8,2,FALSE),0)</f>
        <v>5</v>
      </c>
      <c r="N726" s="69">
        <v>2</v>
      </c>
      <c r="O726" s="69">
        <v>5</v>
      </c>
    </row>
    <row r="727" spans="1:15" ht="36" x14ac:dyDescent="0.45">
      <c r="A727" s="3">
        <v>725</v>
      </c>
      <c r="B727" s="58" t="s">
        <v>94</v>
      </c>
      <c r="C727" s="58" t="s">
        <v>286</v>
      </c>
      <c r="D727" s="66" t="s">
        <v>1535</v>
      </c>
      <c r="E727" s="70" t="s">
        <v>1518</v>
      </c>
      <c r="F727" s="58" t="s">
        <v>73</v>
      </c>
      <c r="G727" s="75">
        <v>44299</v>
      </c>
      <c r="H727" s="66" t="s">
        <v>1729</v>
      </c>
      <c r="I727" s="1" t="s">
        <v>1480</v>
      </c>
      <c r="J727" s="66" t="s">
        <v>1519</v>
      </c>
      <c r="K727" s="92"/>
      <c r="L727" s="51">
        <f>VLOOKUP(B727,選択リスト!$A$2:$B$4,2,FALSE)</f>
        <v>2</v>
      </c>
      <c r="M727" s="51">
        <f>IFERROR(VLOOKUP(C727,選択リスト!$C$2:$D$8,2,FALSE),0)</f>
        <v>5</v>
      </c>
      <c r="N727" s="69">
        <v>2</v>
      </c>
      <c r="O727" s="69">
        <v>5</v>
      </c>
    </row>
    <row r="728" spans="1:15" ht="36" x14ac:dyDescent="0.45">
      <c r="A728" s="3">
        <v>726</v>
      </c>
      <c r="B728" s="58" t="s">
        <v>94</v>
      </c>
      <c r="C728" s="58" t="s">
        <v>286</v>
      </c>
      <c r="D728" s="66" t="s">
        <v>1536</v>
      </c>
      <c r="E728" s="70" t="s">
        <v>1516</v>
      </c>
      <c r="F728" s="58" t="s">
        <v>73</v>
      </c>
      <c r="G728" s="75">
        <v>44299</v>
      </c>
      <c r="H728" s="66" t="s">
        <v>1729</v>
      </c>
      <c r="I728" s="1" t="s">
        <v>1480</v>
      </c>
      <c r="J728" s="66" t="s">
        <v>1519</v>
      </c>
      <c r="K728" s="92"/>
      <c r="L728" s="51">
        <f>VLOOKUP(B728,選択リスト!$A$2:$B$4,2,FALSE)</f>
        <v>2</v>
      </c>
      <c r="M728" s="51">
        <f>IFERROR(VLOOKUP(C728,選択リスト!$C$2:$D$8,2,FALSE),0)</f>
        <v>5</v>
      </c>
      <c r="N728" s="69">
        <v>2</v>
      </c>
      <c r="O728" s="69">
        <v>5</v>
      </c>
    </row>
    <row r="729" spans="1:15" ht="54" x14ac:dyDescent="0.45">
      <c r="A729" s="3">
        <v>727</v>
      </c>
      <c r="B729" s="58" t="s">
        <v>94</v>
      </c>
      <c r="C729" s="58" t="s">
        <v>286</v>
      </c>
      <c r="D729" s="70" t="s">
        <v>1573</v>
      </c>
      <c r="E729" s="66" t="s">
        <v>1664</v>
      </c>
      <c r="F729" s="58" t="s">
        <v>73</v>
      </c>
      <c r="G729" s="65">
        <v>44326</v>
      </c>
      <c r="H729" s="71" t="s">
        <v>1575</v>
      </c>
      <c r="I729" s="66" t="s">
        <v>1554</v>
      </c>
      <c r="J729" s="64" t="s">
        <v>1578</v>
      </c>
      <c r="K729" s="78" t="s">
        <v>1576</v>
      </c>
      <c r="L729" s="51">
        <f>VLOOKUP(B729,選択リスト!$A$2:$B$4,2,FALSE)</f>
        <v>2</v>
      </c>
      <c r="M729" s="51">
        <f>IFERROR(VLOOKUP(C729,選択リスト!$C$2:$D$8,2,FALSE),0)</f>
        <v>5</v>
      </c>
      <c r="N729" s="69">
        <v>2</v>
      </c>
      <c r="O729" s="69">
        <v>5</v>
      </c>
    </row>
    <row r="730" spans="1:15" ht="36" x14ac:dyDescent="0.45">
      <c r="A730" s="3">
        <v>728</v>
      </c>
      <c r="B730" s="3" t="s">
        <v>94</v>
      </c>
      <c r="C730" s="3" t="s">
        <v>286</v>
      </c>
      <c r="D730" s="1" t="s">
        <v>298</v>
      </c>
      <c r="E730" s="1" t="s">
        <v>502</v>
      </c>
      <c r="F730" s="55" t="s">
        <v>300</v>
      </c>
      <c r="G730" s="4">
        <v>44390</v>
      </c>
      <c r="H730" s="1" t="s">
        <v>1219</v>
      </c>
      <c r="I730" s="1" t="s">
        <v>1216</v>
      </c>
      <c r="J730" s="1" t="s">
        <v>301</v>
      </c>
      <c r="K730" s="52"/>
      <c r="L730" s="51">
        <f>VLOOKUP(B730,選択リスト!$A$2:$B$4,2,FALSE)</f>
        <v>2</v>
      </c>
      <c r="M730" s="51">
        <f>IFERROR(VLOOKUP(C730,選択リスト!$C$2:$D$8,2,FALSE),0)</f>
        <v>5</v>
      </c>
      <c r="N730" s="69">
        <v>2</v>
      </c>
      <c r="O730" s="69">
        <v>5</v>
      </c>
    </row>
    <row r="731" spans="1:15" ht="54" x14ac:dyDescent="0.45">
      <c r="A731" s="3">
        <v>729</v>
      </c>
      <c r="B731" s="58" t="s">
        <v>94</v>
      </c>
      <c r="C731" s="58" t="s">
        <v>286</v>
      </c>
      <c r="D731" s="70" t="s">
        <v>1573</v>
      </c>
      <c r="E731" s="66" t="s">
        <v>1665</v>
      </c>
      <c r="F731" s="58" t="s">
        <v>73</v>
      </c>
      <c r="G731" s="65">
        <v>44426</v>
      </c>
      <c r="H731" s="71" t="s">
        <v>1575</v>
      </c>
      <c r="I731" s="66" t="s">
        <v>1554</v>
      </c>
      <c r="J731" s="64" t="s">
        <v>1578</v>
      </c>
      <c r="K731" s="78" t="s">
        <v>1576</v>
      </c>
      <c r="L731" s="51">
        <f>VLOOKUP(B731,選択リスト!$A$2:$B$4,2,FALSE)</f>
        <v>2</v>
      </c>
      <c r="M731" s="51">
        <f>IFERROR(VLOOKUP(C731,選択リスト!$C$2:$D$8,2,FALSE),0)</f>
        <v>5</v>
      </c>
      <c r="N731" s="69">
        <v>2</v>
      </c>
      <c r="O731" s="69">
        <v>5</v>
      </c>
    </row>
    <row r="732" spans="1:15" ht="54" x14ac:dyDescent="0.45">
      <c r="A732" s="3">
        <v>730</v>
      </c>
      <c r="B732" s="58" t="s">
        <v>94</v>
      </c>
      <c r="C732" s="58" t="s">
        <v>286</v>
      </c>
      <c r="D732" s="70" t="s">
        <v>1573</v>
      </c>
      <c r="E732" s="66" t="s">
        <v>1670</v>
      </c>
      <c r="F732" s="58" t="s">
        <v>73</v>
      </c>
      <c r="G732" s="65">
        <v>44427</v>
      </c>
      <c r="H732" s="71" t="s">
        <v>1575</v>
      </c>
      <c r="I732" s="66" t="s">
        <v>1554</v>
      </c>
      <c r="J732" s="64" t="s">
        <v>1578</v>
      </c>
      <c r="K732" s="78" t="s">
        <v>1576</v>
      </c>
      <c r="L732" s="51">
        <f>VLOOKUP(B732,選択リスト!$A$2:$B$4,2,FALSE)</f>
        <v>2</v>
      </c>
      <c r="M732" s="51">
        <f>IFERROR(VLOOKUP(C732,選択リスト!$C$2:$D$8,2,FALSE),0)</f>
        <v>5</v>
      </c>
      <c r="N732" s="69">
        <v>2</v>
      </c>
      <c r="O732" s="69">
        <v>5</v>
      </c>
    </row>
    <row r="733" spans="1:15" ht="36" x14ac:dyDescent="0.45">
      <c r="A733" s="3">
        <v>731</v>
      </c>
      <c r="B733" s="3" t="s">
        <v>94</v>
      </c>
      <c r="C733" s="3" t="s">
        <v>286</v>
      </c>
      <c r="D733" s="1" t="s">
        <v>298</v>
      </c>
      <c r="E733" s="5" t="s">
        <v>503</v>
      </c>
      <c r="F733" s="55" t="s">
        <v>300</v>
      </c>
      <c r="G733" s="4">
        <v>44442</v>
      </c>
      <c r="H733" s="1" t="s">
        <v>1219</v>
      </c>
      <c r="I733" s="1" t="s">
        <v>1216</v>
      </c>
      <c r="J733" s="1" t="s">
        <v>301</v>
      </c>
      <c r="K733" s="52"/>
      <c r="L733" s="51">
        <f>VLOOKUP(B733,選択リスト!$A$2:$B$4,2,FALSE)</f>
        <v>2</v>
      </c>
      <c r="M733" s="51">
        <f>IFERROR(VLOOKUP(C733,選択リスト!$C$2:$D$8,2,FALSE),0)</f>
        <v>5</v>
      </c>
      <c r="N733" s="69">
        <v>2</v>
      </c>
      <c r="O733" s="69">
        <v>5</v>
      </c>
    </row>
    <row r="734" spans="1:15" ht="36" x14ac:dyDescent="0.45">
      <c r="A734" s="3">
        <v>732</v>
      </c>
      <c r="B734" s="3" t="s">
        <v>94</v>
      </c>
      <c r="C734" s="3" t="s">
        <v>286</v>
      </c>
      <c r="D734" s="1" t="s">
        <v>298</v>
      </c>
      <c r="E734" s="5" t="s">
        <v>504</v>
      </c>
      <c r="F734" s="55" t="s">
        <v>303</v>
      </c>
      <c r="G734" s="4">
        <v>44483</v>
      </c>
      <c r="H734" s="1" t="s">
        <v>1219</v>
      </c>
      <c r="I734" s="1" t="s">
        <v>1216</v>
      </c>
      <c r="J734" s="1" t="s">
        <v>301</v>
      </c>
      <c r="K734" s="52"/>
      <c r="L734" s="51">
        <f>VLOOKUP(B734,選択リスト!$A$2:$B$4,2,FALSE)</f>
        <v>2</v>
      </c>
      <c r="M734" s="51">
        <f>IFERROR(VLOOKUP(C734,選択リスト!$C$2:$D$8,2,FALSE),0)</f>
        <v>5</v>
      </c>
      <c r="N734" s="69">
        <v>2</v>
      </c>
      <c r="O734" s="69">
        <v>5</v>
      </c>
    </row>
    <row r="735" spans="1:15" ht="54" x14ac:dyDescent="0.45">
      <c r="A735" s="3">
        <v>733</v>
      </c>
      <c r="B735" s="58" t="s">
        <v>94</v>
      </c>
      <c r="C735" s="59" t="s">
        <v>286</v>
      </c>
      <c r="D735" s="77" t="s">
        <v>1573</v>
      </c>
      <c r="E735" s="1" t="s">
        <v>1636</v>
      </c>
      <c r="F735" s="59" t="s">
        <v>73</v>
      </c>
      <c r="G735" s="2">
        <v>44547</v>
      </c>
      <c r="H735" s="8" t="s">
        <v>1575</v>
      </c>
      <c r="I735" s="1" t="s">
        <v>1554</v>
      </c>
      <c r="J735" s="3" t="s">
        <v>1578</v>
      </c>
      <c r="K735" s="78" t="s">
        <v>1576</v>
      </c>
      <c r="L735" s="51">
        <f>VLOOKUP(B735,選択リスト!$A$2:$B$4,2,FALSE)</f>
        <v>2</v>
      </c>
      <c r="M735" s="51">
        <f>IFERROR(VLOOKUP(C735,選択リスト!$C$2:$D$8,2,FALSE),0)</f>
        <v>5</v>
      </c>
      <c r="N735" s="69">
        <v>2</v>
      </c>
      <c r="O735" s="69">
        <v>5</v>
      </c>
    </row>
    <row r="736" spans="1:15" ht="54" x14ac:dyDescent="0.45">
      <c r="A736" s="3">
        <v>734</v>
      </c>
      <c r="B736" s="58" t="s">
        <v>94</v>
      </c>
      <c r="C736" s="58" t="s">
        <v>286</v>
      </c>
      <c r="D736" s="70" t="s">
        <v>1573</v>
      </c>
      <c r="E736" s="66" t="s">
        <v>1667</v>
      </c>
      <c r="F736" s="58" t="s">
        <v>73</v>
      </c>
      <c r="G736" s="65">
        <v>44547</v>
      </c>
      <c r="H736" s="71" t="s">
        <v>1575</v>
      </c>
      <c r="I736" s="66" t="s">
        <v>1554</v>
      </c>
      <c r="J736" s="64" t="s">
        <v>1578</v>
      </c>
      <c r="K736" s="78" t="s">
        <v>1576</v>
      </c>
      <c r="L736" s="51">
        <f>VLOOKUP(B736,選択リスト!$A$2:$B$4,2,FALSE)</f>
        <v>2</v>
      </c>
      <c r="M736" s="51">
        <f>IFERROR(VLOOKUP(C736,選択リスト!$C$2:$D$8,2,FALSE),0)</f>
        <v>5</v>
      </c>
      <c r="N736" s="69">
        <v>2</v>
      </c>
      <c r="O736" s="69">
        <v>5</v>
      </c>
    </row>
    <row r="737" spans="1:15" ht="36" x14ac:dyDescent="0.45">
      <c r="A737" s="3">
        <v>735</v>
      </c>
      <c r="B737" s="3" t="s">
        <v>94</v>
      </c>
      <c r="C737" s="3" t="s">
        <v>286</v>
      </c>
      <c r="D737" s="1" t="s">
        <v>298</v>
      </c>
      <c r="E737" s="1" t="s">
        <v>1131</v>
      </c>
      <c r="F737" s="55" t="s">
        <v>303</v>
      </c>
      <c r="G737" s="4">
        <v>44610</v>
      </c>
      <c r="H737" s="1" t="s">
        <v>1219</v>
      </c>
      <c r="I737" s="1" t="s">
        <v>1216</v>
      </c>
      <c r="J737" s="1" t="s">
        <v>301</v>
      </c>
      <c r="K737" s="52"/>
      <c r="L737" s="51">
        <f>VLOOKUP(B737,選択リスト!$A$2:$B$4,2,FALSE)</f>
        <v>2</v>
      </c>
      <c r="M737" s="51">
        <f>IFERROR(VLOOKUP(C737,選択リスト!$C$2:$D$8,2,FALSE),0)</f>
        <v>5</v>
      </c>
      <c r="N737" s="69">
        <v>2</v>
      </c>
      <c r="O737" s="69">
        <v>5</v>
      </c>
    </row>
    <row r="738" spans="1:15" ht="36" x14ac:dyDescent="0.45">
      <c r="A738" s="3">
        <v>736</v>
      </c>
      <c r="B738" s="3" t="s">
        <v>94</v>
      </c>
      <c r="C738" s="3" t="s">
        <v>286</v>
      </c>
      <c r="D738" s="1" t="s">
        <v>298</v>
      </c>
      <c r="E738" s="1" t="s">
        <v>505</v>
      </c>
      <c r="F738" s="55" t="s">
        <v>303</v>
      </c>
      <c r="G738" s="4">
        <v>44613</v>
      </c>
      <c r="H738" s="1" t="s">
        <v>1219</v>
      </c>
      <c r="I738" s="1" t="s">
        <v>1216</v>
      </c>
      <c r="J738" s="1" t="s">
        <v>301</v>
      </c>
      <c r="K738" s="52"/>
      <c r="L738" s="51">
        <f>VLOOKUP(B738,選択リスト!$A$2:$B$4,2,FALSE)</f>
        <v>2</v>
      </c>
      <c r="M738" s="51">
        <f>IFERROR(VLOOKUP(C738,選択リスト!$C$2:$D$8,2,FALSE),0)</f>
        <v>5</v>
      </c>
      <c r="N738" s="69">
        <v>2</v>
      </c>
      <c r="O738" s="69">
        <v>5</v>
      </c>
    </row>
    <row r="739" spans="1:15" ht="36" x14ac:dyDescent="0.45">
      <c r="A739" s="3">
        <v>737</v>
      </c>
      <c r="B739" s="58" t="s">
        <v>94</v>
      </c>
      <c r="C739" s="58" t="s">
        <v>286</v>
      </c>
      <c r="D739" s="66" t="s">
        <v>1537</v>
      </c>
      <c r="E739" s="70" t="s">
        <v>1538</v>
      </c>
      <c r="F739" s="58" t="s">
        <v>73</v>
      </c>
      <c r="G739" s="75">
        <v>44623</v>
      </c>
      <c r="H739" s="66" t="s">
        <v>1729</v>
      </c>
      <c r="I739" s="1" t="s">
        <v>1480</v>
      </c>
      <c r="J739" s="66" t="s">
        <v>1519</v>
      </c>
      <c r="K739" s="92"/>
      <c r="L739" s="51">
        <f>VLOOKUP(B739,選択リスト!$A$2:$B$4,2,FALSE)</f>
        <v>2</v>
      </c>
      <c r="M739" s="51">
        <f>IFERROR(VLOOKUP(C739,選択リスト!$C$2:$D$8,2,FALSE),0)</f>
        <v>5</v>
      </c>
      <c r="N739" s="69">
        <v>2</v>
      </c>
      <c r="O739" s="69">
        <v>5</v>
      </c>
    </row>
    <row r="740" spans="1:15" ht="36" x14ac:dyDescent="0.45">
      <c r="A740" s="3">
        <v>738</v>
      </c>
      <c r="B740" s="58" t="s">
        <v>94</v>
      </c>
      <c r="C740" s="58" t="s">
        <v>286</v>
      </c>
      <c r="D740" s="66" t="s">
        <v>1539</v>
      </c>
      <c r="E740" s="70" t="s">
        <v>1540</v>
      </c>
      <c r="F740" s="58" t="s">
        <v>73</v>
      </c>
      <c r="G740" s="75">
        <v>44623</v>
      </c>
      <c r="H740" s="66" t="s">
        <v>1729</v>
      </c>
      <c r="I740" s="1" t="s">
        <v>1480</v>
      </c>
      <c r="J740" s="66" t="s">
        <v>1519</v>
      </c>
      <c r="K740" s="92"/>
      <c r="L740" s="51">
        <f>VLOOKUP(B740,選択リスト!$A$2:$B$4,2,FALSE)</f>
        <v>2</v>
      </c>
      <c r="M740" s="51">
        <f>IFERROR(VLOOKUP(C740,選択リスト!$C$2:$D$8,2,FALSE),0)</f>
        <v>5</v>
      </c>
      <c r="N740" s="69">
        <v>2</v>
      </c>
      <c r="O740" s="69">
        <v>5</v>
      </c>
    </row>
    <row r="741" spans="1:15" ht="36" x14ac:dyDescent="0.45">
      <c r="A741" s="3">
        <v>739</v>
      </c>
      <c r="B741" s="3" t="s">
        <v>94</v>
      </c>
      <c r="C741" s="3" t="s">
        <v>286</v>
      </c>
      <c r="D741" s="1" t="s">
        <v>298</v>
      </c>
      <c r="E741" s="5" t="s">
        <v>1132</v>
      </c>
      <c r="F741" s="55" t="s">
        <v>300</v>
      </c>
      <c r="G741" s="4">
        <v>44634</v>
      </c>
      <c r="H741" s="1" t="s">
        <v>1219</v>
      </c>
      <c r="I741" s="1" t="s">
        <v>1216</v>
      </c>
      <c r="J741" s="1" t="s">
        <v>301</v>
      </c>
      <c r="K741" s="52"/>
      <c r="L741" s="51">
        <f>VLOOKUP(B741,選択リスト!$A$2:$B$4,2,FALSE)</f>
        <v>2</v>
      </c>
      <c r="M741" s="51">
        <f>IFERROR(VLOOKUP(C741,選択リスト!$C$2:$D$8,2,FALSE),0)</f>
        <v>5</v>
      </c>
      <c r="N741" s="69">
        <v>2</v>
      </c>
      <c r="O741" s="69">
        <v>5</v>
      </c>
    </row>
    <row r="742" spans="1:15" ht="36" x14ac:dyDescent="0.45">
      <c r="A742" s="3">
        <v>740</v>
      </c>
      <c r="B742" s="3" t="s">
        <v>94</v>
      </c>
      <c r="C742" s="3" t="s">
        <v>286</v>
      </c>
      <c r="D742" s="1" t="s">
        <v>298</v>
      </c>
      <c r="E742" s="1" t="s">
        <v>1133</v>
      </c>
      <c r="F742" s="55" t="s">
        <v>300</v>
      </c>
      <c r="G742" s="4">
        <v>44637</v>
      </c>
      <c r="H742" s="1" t="s">
        <v>1219</v>
      </c>
      <c r="I742" s="1" t="s">
        <v>1216</v>
      </c>
      <c r="J742" s="1" t="s">
        <v>301</v>
      </c>
      <c r="K742" s="52"/>
      <c r="L742" s="51">
        <f>VLOOKUP(B742,選択リスト!$A$2:$B$4,2,FALSE)</f>
        <v>2</v>
      </c>
      <c r="M742" s="51">
        <f>IFERROR(VLOOKUP(C742,選択リスト!$C$2:$D$8,2,FALSE),0)</f>
        <v>5</v>
      </c>
      <c r="N742" s="69">
        <v>2</v>
      </c>
      <c r="O742" s="69">
        <v>5</v>
      </c>
    </row>
    <row r="743" spans="1:15" ht="72" x14ac:dyDescent="0.45">
      <c r="A743" s="3">
        <v>741</v>
      </c>
      <c r="B743" s="58" t="s">
        <v>94</v>
      </c>
      <c r="C743" s="58" t="s">
        <v>286</v>
      </c>
      <c r="D743" s="66" t="s">
        <v>1547</v>
      </c>
      <c r="E743" s="66" t="s">
        <v>1720</v>
      </c>
      <c r="F743" s="58" t="s">
        <v>79</v>
      </c>
      <c r="G743" s="72">
        <v>44679</v>
      </c>
      <c r="H743" s="66" t="s">
        <v>1734</v>
      </c>
      <c r="I743" s="66" t="s">
        <v>1548</v>
      </c>
      <c r="J743" s="70" t="s">
        <v>1549</v>
      </c>
      <c r="K743" s="52" t="s">
        <v>1550</v>
      </c>
      <c r="L743" s="51">
        <f>VLOOKUP(B743,選択リスト!$A$2:$B$4,2,FALSE)</f>
        <v>2</v>
      </c>
      <c r="M743" s="51">
        <f>IFERROR(VLOOKUP(C743,選択リスト!$C$2:$D$8,2,FALSE),0)</f>
        <v>5</v>
      </c>
      <c r="N743" s="69">
        <v>2</v>
      </c>
      <c r="O743" s="69">
        <v>5</v>
      </c>
    </row>
    <row r="744" spans="1:15" ht="54" x14ac:dyDescent="0.45">
      <c r="A744" s="3">
        <v>742</v>
      </c>
      <c r="B744" s="58" t="s">
        <v>94</v>
      </c>
      <c r="C744" s="58" t="s">
        <v>286</v>
      </c>
      <c r="D744" s="70" t="s">
        <v>1573</v>
      </c>
      <c r="E744" s="66" t="s">
        <v>1668</v>
      </c>
      <c r="F744" s="58" t="s">
        <v>73</v>
      </c>
      <c r="G744" s="65">
        <v>44726</v>
      </c>
      <c r="H744" s="71" t="s">
        <v>1575</v>
      </c>
      <c r="I744" s="66" t="s">
        <v>1554</v>
      </c>
      <c r="J744" s="64" t="s">
        <v>1578</v>
      </c>
      <c r="K744" s="78" t="s">
        <v>1576</v>
      </c>
      <c r="L744" s="51">
        <f>VLOOKUP(B744,選択リスト!$A$2:$B$4,2,FALSE)</f>
        <v>2</v>
      </c>
      <c r="M744" s="51">
        <f>IFERROR(VLOOKUP(C744,選択リスト!$C$2:$D$8,2,FALSE),0)</f>
        <v>5</v>
      </c>
      <c r="N744" s="69">
        <v>2</v>
      </c>
      <c r="O744" s="69">
        <v>5</v>
      </c>
    </row>
    <row r="745" spans="1:15" ht="36" x14ac:dyDescent="0.45">
      <c r="A745" s="3">
        <v>743</v>
      </c>
      <c r="B745" s="3" t="s">
        <v>94</v>
      </c>
      <c r="C745" s="3" t="s">
        <v>291</v>
      </c>
      <c r="D745" s="1" t="s">
        <v>292</v>
      </c>
      <c r="E745" s="4" t="s">
        <v>293</v>
      </c>
      <c r="F745" s="3" t="s">
        <v>294</v>
      </c>
      <c r="G745" s="6">
        <v>44732</v>
      </c>
      <c r="H745" s="1" t="s">
        <v>1268</v>
      </c>
      <c r="I745" s="95" t="s">
        <v>295</v>
      </c>
      <c r="J745" s="1" t="s">
        <v>296</v>
      </c>
      <c r="K745" s="52"/>
      <c r="L745" s="51">
        <f>VLOOKUP(B745,選択リスト!$A$2:$B$4,2,FALSE)</f>
        <v>2</v>
      </c>
      <c r="M745" s="51">
        <f>IFERROR(VLOOKUP(C745,選択リスト!$C$2:$D$8,2,FALSE),0)</f>
        <v>5</v>
      </c>
      <c r="N745" s="69">
        <v>2</v>
      </c>
      <c r="O745" s="69">
        <v>5</v>
      </c>
    </row>
    <row r="746" spans="1:15" ht="36" x14ac:dyDescent="0.45">
      <c r="A746" s="3">
        <v>744</v>
      </c>
      <c r="B746" s="3" t="s">
        <v>94</v>
      </c>
      <c r="C746" s="3" t="s">
        <v>286</v>
      </c>
      <c r="D746" s="1" t="s">
        <v>292</v>
      </c>
      <c r="E746" s="1" t="s">
        <v>297</v>
      </c>
      <c r="F746" s="3" t="s">
        <v>79</v>
      </c>
      <c r="G746" s="6">
        <v>44732</v>
      </c>
      <c r="H746" s="1" t="s">
        <v>1268</v>
      </c>
      <c r="I746" s="1" t="s">
        <v>295</v>
      </c>
      <c r="J746" s="1" t="s">
        <v>36</v>
      </c>
      <c r="K746" s="52"/>
      <c r="L746" s="51">
        <f>VLOOKUP(B746,選択リスト!$A$2:$B$4,2,FALSE)</f>
        <v>2</v>
      </c>
      <c r="M746" s="51">
        <f>IFERROR(VLOOKUP(C746,選択リスト!$C$2:$D$8,2,FALSE),0)</f>
        <v>5</v>
      </c>
      <c r="N746" s="69">
        <v>2</v>
      </c>
      <c r="O746" s="69">
        <v>5</v>
      </c>
    </row>
    <row r="747" spans="1:15" ht="54" x14ac:dyDescent="0.45">
      <c r="A747" s="3">
        <v>745</v>
      </c>
      <c r="B747" s="58" t="s">
        <v>94</v>
      </c>
      <c r="C747" s="58" t="s">
        <v>286</v>
      </c>
      <c r="D747" s="70" t="s">
        <v>1573</v>
      </c>
      <c r="E747" s="66" t="s">
        <v>1666</v>
      </c>
      <c r="F747" s="58" t="s">
        <v>73</v>
      </c>
      <c r="G747" s="65">
        <v>44732</v>
      </c>
      <c r="H747" s="71" t="s">
        <v>1575</v>
      </c>
      <c r="I747" s="66" t="s">
        <v>1554</v>
      </c>
      <c r="J747" s="64" t="s">
        <v>1578</v>
      </c>
      <c r="K747" s="78" t="s">
        <v>1576</v>
      </c>
      <c r="L747" s="51">
        <f>VLOOKUP(B747,選択リスト!$A$2:$B$4,2,FALSE)</f>
        <v>2</v>
      </c>
      <c r="M747" s="51">
        <f>IFERROR(VLOOKUP(C747,選択リスト!$C$2:$D$8,2,FALSE),0)</f>
        <v>5</v>
      </c>
      <c r="N747" s="69">
        <v>2</v>
      </c>
      <c r="O747" s="69">
        <v>5</v>
      </c>
    </row>
    <row r="748" spans="1:15" ht="54" x14ac:dyDescent="0.45">
      <c r="A748" s="3">
        <v>746</v>
      </c>
      <c r="B748" s="58" t="s">
        <v>94</v>
      </c>
      <c r="C748" s="58" t="s">
        <v>286</v>
      </c>
      <c r="D748" s="70" t="s">
        <v>1573</v>
      </c>
      <c r="E748" s="66" t="s">
        <v>1721</v>
      </c>
      <c r="F748" s="58" t="s">
        <v>73</v>
      </c>
      <c r="G748" s="65">
        <v>44783</v>
      </c>
      <c r="H748" s="71" t="s">
        <v>1575</v>
      </c>
      <c r="I748" s="66" t="s">
        <v>1554</v>
      </c>
      <c r="J748" s="64" t="s">
        <v>1578</v>
      </c>
      <c r="K748" s="78" t="s">
        <v>1576</v>
      </c>
      <c r="L748" s="51">
        <f>VLOOKUP(B748,選択リスト!$A$2:$B$4,2,FALSE)</f>
        <v>2</v>
      </c>
      <c r="M748" s="51">
        <f>IFERROR(VLOOKUP(C748,選択リスト!$C$2:$D$8,2,FALSE),0)</f>
        <v>5</v>
      </c>
      <c r="N748" s="69">
        <v>2</v>
      </c>
      <c r="O748" s="69">
        <v>5</v>
      </c>
    </row>
    <row r="749" spans="1:15" ht="54" x14ac:dyDescent="0.45">
      <c r="A749" s="3">
        <v>747</v>
      </c>
      <c r="B749" s="58" t="s">
        <v>94</v>
      </c>
      <c r="C749" s="58" t="s">
        <v>286</v>
      </c>
      <c r="D749" s="70" t="s">
        <v>1573</v>
      </c>
      <c r="E749" s="66" t="s">
        <v>1669</v>
      </c>
      <c r="F749" s="58" t="s">
        <v>73</v>
      </c>
      <c r="G749" s="65">
        <v>44783</v>
      </c>
      <c r="H749" s="71" t="s">
        <v>1575</v>
      </c>
      <c r="I749" s="66" t="s">
        <v>1554</v>
      </c>
      <c r="J749" s="64" t="s">
        <v>1578</v>
      </c>
      <c r="K749" s="78" t="s">
        <v>1576</v>
      </c>
      <c r="L749" s="51">
        <f>VLOOKUP(B749,選択リスト!$A$2:$B$4,2,FALSE)</f>
        <v>2</v>
      </c>
      <c r="M749" s="51">
        <f>IFERROR(VLOOKUP(C749,選択リスト!$C$2:$D$8,2,FALSE),0)</f>
        <v>5</v>
      </c>
      <c r="N749" s="69">
        <v>2</v>
      </c>
      <c r="O749" s="69">
        <v>5</v>
      </c>
    </row>
    <row r="750" spans="1:15" ht="36" x14ac:dyDescent="0.45">
      <c r="A750" s="3">
        <v>748</v>
      </c>
      <c r="B750" s="3" t="s">
        <v>94</v>
      </c>
      <c r="C750" s="3" t="s">
        <v>286</v>
      </c>
      <c r="D750" s="1" t="s">
        <v>298</v>
      </c>
      <c r="E750" s="1" t="s">
        <v>1134</v>
      </c>
      <c r="F750" s="55" t="s">
        <v>300</v>
      </c>
      <c r="G750" s="4">
        <v>44834</v>
      </c>
      <c r="H750" s="1" t="s">
        <v>1219</v>
      </c>
      <c r="I750" s="1" t="s">
        <v>1216</v>
      </c>
      <c r="J750" s="1" t="s">
        <v>301</v>
      </c>
      <c r="K750" s="52"/>
      <c r="L750" s="51">
        <f>VLOOKUP(B750,選択リスト!$A$2:$B$4,2,FALSE)</f>
        <v>2</v>
      </c>
      <c r="M750" s="51">
        <f>IFERROR(VLOOKUP(C750,選択リスト!$C$2:$D$8,2,FALSE),0)</f>
        <v>5</v>
      </c>
      <c r="N750" s="69">
        <v>2</v>
      </c>
      <c r="O750" s="69">
        <v>5</v>
      </c>
    </row>
    <row r="751" spans="1:15" ht="36" x14ac:dyDescent="0.45">
      <c r="A751" s="3">
        <v>749</v>
      </c>
      <c r="B751" s="58" t="s">
        <v>94</v>
      </c>
      <c r="C751" s="58" t="s">
        <v>286</v>
      </c>
      <c r="D751" s="1" t="s">
        <v>1541</v>
      </c>
      <c r="E751" s="70" t="s">
        <v>1516</v>
      </c>
      <c r="F751" s="59" t="s">
        <v>73</v>
      </c>
      <c r="G751" s="79">
        <v>44977</v>
      </c>
      <c r="H751" s="66" t="s">
        <v>1729</v>
      </c>
      <c r="I751" s="1" t="s">
        <v>1480</v>
      </c>
      <c r="J751" s="1" t="s">
        <v>1519</v>
      </c>
      <c r="K751" s="92"/>
      <c r="L751" s="51">
        <f>VLOOKUP(B751,選択リスト!$A$2:$B$4,2,FALSE)</f>
        <v>2</v>
      </c>
      <c r="M751" s="51">
        <f>IFERROR(VLOOKUP(C751,選択リスト!$C$2:$D$8,2,FALSE),0)</f>
        <v>5</v>
      </c>
      <c r="N751" s="69">
        <v>2</v>
      </c>
      <c r="O751" s="69">
        <v>5</v>
      </c>
    </row>
    <row r="752" spans="1:15" ht="36" x14ac:dyDescent="0.45">
      <c r="A752" s="3">
        <v>750</v>
      </c>
      <c r="B752" s="58" t="s">
        <v>94</v>
      </c>
      <c r="C752" s="58" t="s">
        <v>286</v>
      </c>
      <c r="D752" s="1" t="s">
        <v>1542</v>
      </c>
      <c r="E752" s="70" t="s">
        <v>1527</v>
      </c>
      <c r="F752" s="59" t="s">
        <v>73</v>
      </c>
      <c r="G752" s="79">
        <v>44981</v>
      </c>
      <c r="H752" s="66" t="s">
        <v>1729</v>
      </c>
      <c r="I752" s="1" t="s">
        <v>1480</v>
      </c>
      <c r="J752" s="1" t="s">
        <v>1519</v>
      </c>
      <c r="K752" s="92"/>
      <c r="L752" s="51">
        <f>VLOOKUP(B752,選択リスト!$A$2:$B$4,2,FALSE)</f>
        <v>2</v>
      </c>
      <c r="M752" s="51">
        <f>IFERROR(VLOOKUP(C752,選択リスト!$C$2:$D$8,2,FALSE),0)</f>
        <v>5</v>
      </c>
      <c r="N752" s="69">
        <v>2</v>
      </c>
      <c r="O752" s="69">
        <v>5</v>
      </c>
    </row>
    <row r="753" spans="1:15" ht="36" x14ac:dyDescent="0.45">
      <c r="A753" s="3">
        <v>751</v>
      </c>
      <c r="B753" s="3" t="s">
        <v>94</v>
      </c>
      <c r="C753" s="3" t="s">
        <v>286</v>
      </c>
      <c r="D753" s="1" t="s">
        <v>1390</v>
      </c>
      <c r="E753" s="5" t="s">
        <v>1391</v>
      </c>
      <c r="F753" s="3" t="s">
        <v>79</v>
      </c>
      <c r="G753" s="4">
        <v>44986</v>
      </c>
      <c r="H753" s="1" t="s">
        <v>1803</v>
      </c>
      <c r="I753" s="1" t="s">
        <v>1392</v>
      </c>
      <c r="J753" s="1" t="s">
        <v>510</v>
      </c>
      <c r="K753" s="52" t="s">
        <v>1393</v>
      </c>
      <c r="L753" s="51">
        <f>VLOOKUP(B753,選択リスト!$A$2:$B$4,2,FALSE)</f>
        <v>2</v>
      </c>
      <c r="M753" s="51">
        <f>IFERROR(VLOOKUP(C753,選択リスト!$C$2:$D$8,2,FALSE),0)</f>
        <v>5</v>
      </c>
      <c r="N753" s="69">
        <v>2</v>
      </c>
      <c r="O753" s="69">
        <v>5</v>
      </c>
    </row>
    <row r="754" spans="1:15" ht="36" x14ac:dyDescent="0.45">
      <c r="A754" s="3">
        <v>752</v>
      </c>
      <c r="B754" s="58" t="s">
        <v>94</v>
      </c>
      <c r="C754" s="58" t="s">
        <v>286</v>
      </c>
      <c r="D754" s="1" t="s">
        <v>1543</v>
      </c>
      <c r="E754" s="70" t="s">
        <v>1544</v>
      </c>
      <c r="F754" s="59" t="s">
        <v>73</v>
      </c>
      <c r="G754" s="79">
        <v>45017</v>
      </c>
      <c r="H754" s="66" t="s">
        <v>1729</v>
      </c>
      <c r="I754" s="1" t="s">
        <v>1480</v>
      </c>
      <c r="J754" s="1" t="s">
        <v>1519</v>
      </c>
      <c r="K754" s="92"/>
      <c r="L754" s="51">
        <f>VLOOKUP(B754,選択リスト!$A$2:$B$4,2,FALSE)</f>
        <v>2</v>
      </c>
      <c r="M754" s="51">
        <f>IFERROR(VLOOKUP(C754,選択リスト!$C$2:$D$8,2,FALSE),0)</f>
        <v>5</v>
      </c>
      <c r="N754" s="69">
        <v>2</v>
      </c>
      <c r="O754" s="69">
        <v>5</v>
      </c>
    </row>
    <row r="755" spans="1:15" ht="54" x14ac:dyDescent="0.45">
      <c r="A755" s="3">
        <v>753</v>
      </c>
      <c r="B755" s="58" t="s">
        <v>94</v>
      </c>
      <c r="C755" s="59" t="s">
        <v>286</v>
      </c>
      <c r="D755" s="77" t="s">
        <v>1573</v>
      </c>
      <c r="E755" s="1" t="s">
        <v>1671</v>
      </c>
      <c r="F755" s="59" t="s">
        <v>73</v>
      </c>
      <c r="G755" s="2">
        <v>45019</v>
      </c>
      <c r="H755" s="8" t="s">
        <v>1575</v>
      </c>
      <c r="I755" s="1" t="s">
        <v>1554</v>
      </c>
      <c r="J755" s="3" t="s">
        <v>1578</v>
      </c>
      <c r="K755" s="78" t="s">
        <v>1576</v>
      </c>
      <c r="L755" s="51">
        <f>VLOOKUP(B755,選択リスト!$A$2:$B$4,2,FALSE)</f>
        <v>2</v>
      </c>
      <c r="M755" s="51">
        <f>IFERROR(VLOOKUP(C755,選択リスト!$C$2:$D$8,2,FALSE),0)</f>
        <v>5</v>
      </c>
      <c r="N755" s="69">
        <v>2</v>
      </c>
      <c r="O755" s="69">
        <v>5</v>
      </c>
    </row>
    <row r="756" spans="1:15" ht="54" x14ac:dyDescent="0.45">
      <c r="A756" s="3">
        <v>754</v>
      </c>
      <c r="B756" s="58" t="s">
        <v>94</v>
      </c>
      <c r="C756" s="59" t="s">
        <v>286</v>
      </c>
      <c r="D756" s="77" t="s">
        <v>1573</v>
      </c>
      <c r="E756" s="1" t="s">
        <v>1672</v>
      </c>
      <c r="F756" s="59" t="s">
        <v>73</v>
      </c>
      <c r="G756" s="2">
        <v>45042</v>
      </c>
      <c r="H756" s="8" t="s">
        <v>1575</v>
      </c>
      <c r="I756" s="1" t="s">
        <v>1554</v>
      </c>
      <c r="J756" s="3" t="s">
        <v>1578</v>
      </c>
      <c r="K756" s="78" t="s">
        <v>1576</v>
      </c>
      <c r="L756" s="51">
        <f>VLOOKUP(B756,選択リスト!$A$2:$B$4,2,FALSE)</f>
        <v>2</v>
      </c>
      <c r="M756" s="51">
        <f>IFERROR(VLOOKUP(C756,選択リスト!$C$2:$D$8,2,FALSE),0)</f>
        <v>5</v>
      </c>
      <c r="N756" s="69">
        <v>2</v>
      </c>
      <c r="O756" s="69">
        <v>5</v>
      </c>
    </row>
    <row r="757" spans="1:15" ht="36" x14ac:dyDescent="0.45">
      <c r="A757" s="3">
        <v>755</v>
      </c>
      <c r="B757" s="58" t="s">
        <v>94</v>
      </c>
      <c r="C757" s="58" t="s">
        <v>286</v>
      </c>
      <c r="D757" s="1" t="s">
        <v>1564</v>
      </c>
      <c r="E757" s="1" t="s">
        <v>1565</v>
      </c>
      <c r="F757" s="3" t="s">
        <v>73</v>
      </c>
      <c r="G757" s="2">
        <v>45078</v>
      </c>
      <c r="H757" s="1" t="s">
        <v>1735</v>
      </c>
      <c r="I757" s="1" t="s">
        <v>1566</v>
      </c>
      <c r="J757" s="3" t="s">
        <v>1555</v>
      </c>
      <c r="K757" s="78"/>
      <c r="L757" s="51">
        <f>VLOOKUP(B757,選択リスト!$A$2:$B$4,2,FALSE)</f>
        <v>2</v>
      </c>
      <c r="M757" s="51">
        <f>IFERROR(VLOOKUP(C757,選択リスト!$C$2:$D$8,2,FALSE),0)</f>
        <v>5</v>
      </c>
      <c r="N757" s="69">
        <v>2</v>
      </c>
      <c r="O757" s="69">
        <v>5</v>
      </c>
    </row>
    <row r="758" spans="1:15" ht="36" x14ac:dyDescent="0.45">
      <c r="A758" s="3">
        <v>756</v>
      </c>
      <c r="B758" s="58" t="s">
        <v>94</v>
      </c>
      <c r="C758" s="58" t="s">
        <v>286</v>
      </c>
      <c r="D758" s="1" t="s">
        <v>1567</v>
      </c>
      <c r="E758" s="1" t="s">
        <v>1568</v>
      </c>
      <c r="F758" s="3" t="s">
        <v>73</v>
      </c>
      <c r="G758" s="2">
        <v>45108</v>
      </c>
      <c r="H758" s="1" t="s">
        <v>1735</v>
      </c>
      <c r="I758" s="1" t="s">
        <v>1566</v>
      </c>
      <c r="J758" s="3" t="s">
        <v>1555</v>
      </c>
      <c r="K758" s="78"/>
      <c r="L758" s="51">
        <f>VLOOKUP(B758,選択リスト!$A$2:$B$4,2,FALSE)</f>
        <v>2</v>
      </c>
      <c r="M758" s="51">
        <f>IFERROR(VLOOKUP(C758,選択リスト!$C$2:$D$8,2,FALSE),0)</f>
        <v>5</v>
      </c>
      <c r="N758" s="69">
        <v>2</v>
      </c>
      <c r="O758" s="69">
        <v>5</v>
      </c>
    </row>
    <row r="759" spans="1:15" ht="54" x14ac:dyDescent="0.45">
      <c r="A759" s="3">
        <v>757</v>
      </c>
      <c r="B759" s="58" t="s">
        <v>94</v>
      </c>
      <c r="C759" s="59" t="s">
        <v>286</v>
      </c>
      <c r="D759" s="77" t="s">
        <v>1573</v>
      </c>
      <c r="E759" s="1" t="s">
        <v>1673</v>
      </c>
      <c r="F759" s="59" t="s">
        <v>73</v>
      </c>
      <c r="G759" s="2">
        <v>45159</v>
      </c>
      <c r="H759" s="8" t="s">
        <v>1575</v>
      </c>
      <c r="I759" s="1" t="s">
        <v>1554</v>
      </c>
      <c r="J759" s="3" t="s">
        <v>1578</v>
      </c>
      <c r="K759" s="78" t="s">
        <v>1576</v>
      </c>
      <c r="L759" s="51">
        <f>VLOOKUP(B759,選択リスト!$A$2:$B$4,2,FALSE)</f>
        <v>2</v>
      </c>
      <c r="M759" s="51">
        <f>IFERROR(VLOOKUP(C759,選択リスト!$C$2:$D$8,2,FALSE),0)</f>
        <v>5</v>
      </c>
      <c r="N759" s="69">
        <v>2</v>
      </c>
      <c r="O759" s="69">
        <v>5</v>
      </c>
    </row>
    <row r="760" spans="1:15" ht="36" x14ac:dyDescent="0.45">
      <c r="A760" s="3">
        <v>758</v>
      </c>
      <c r="B760" s="3" t="s">
        <v>94</v>
      </c>
      <c r="C760" s="3" t="s">
        <v>286</v>
      </c>
      <c r="D760" s="1" t="s">
        <v>298</v>
      </c>
      <c r="E760" s="1" t="s">
        <v>1054</v>
      </c>
      <c r="F760" s="80" t="s">
        <v>300</v>
      </c>
      <c r="G760" s="4">
        <v>45198</v>
      </c>
      <c r="H760" s="1" t="s">
        <v>1219</v>
      </c>
      <c r="I760" s="1" t="s">
        <v>1216</v>
      </c>
      <c r="J760" s="1" t="s">
        <v>301</v>
      </c>
      <c r="K760" s="52"/>
      <c r="L760" s="51">
        <f>VLOOKUP(B760,選択リスト!$A$2:$B$4,2,FALSE)</f>
        <v>2</v>
      </c>
      <c r="M760" s="51">
        <f>IFERROR(VLOOKUP(C760,選択リスト!$C$2:$D$8,2,FALSE),0)</f>
        <v>5</v>
      </c>
      <c r="N760" s="69">
        <v>2</v>
      </c>
      <c r="O760" s="69">
        <v>5</v>
      </c>
    </row>
    <row r="761" spans="1:15" ht="36" x14ac:dyDescent="0.45">
      <c r="A761" s="3">
        <v>759</v>
      </c>
      <c r="B761" s="58" t="s">
        <v>94</v>
      </c>
      <c r="C761" s="58" t="s">
        <v>286</v>
      </c>
      <c r="D761" s="1" t="s">
        <v>1545</v>
      </c>
      <c r="E761" s="70" t="s">
        <v>1546</v>
      </c>
      <c r="F761" s="59" t="s">
        <v>73</v>
      </c>
      <c r="G761" s="79">
        <v>45236</v>
      </c>
      <c r="H761" s="66" t="s">
        <v>1729</v>
      </c>
      <c r="I761" s="1" t="s">
        <v>1480</v>
      </c>
      <c r="J761" s="1" t="s">
        <v>1519</v>
      </c>
      <c r="K761" s="92"/>
      <c r="L761" s="51">
        <f>VLOOKUP(B761,選択リスト!$A$2:$B$4,2,FALSE)</f>
        <v>2</v>
      </c>
      <c r="M761" s="51">
        <f>IFERROR(VLOOKUP(C761,選択リスト!$C$2:$D$8,2,FALSE),0)</f>
        <v>5</v>
      </c>
      <c r="N761" s="69">
        <v>2</v>
      </c>
      <c r="O761" s="69">
        <v>5</v>
      </c>
    </row>
    <row r="762" spans="1:15" ht="72" x14ac:dyDescent="0.45">
      <c r="A762" s="3">
        <v>760</v>
      </c>
      <c r="B762" s="58" t="s">
        <v>94</v>
      </c>
      <c r="C762" s="58" t="s">
        <v>286</v>
      </c>
      <c r="D762" s="66" t="s">
        <v>1499</v>
      </c>
      <c r="E762" s="66" t="s">
        <v>1718</v>
      </c>
      <c r="F762" s="58" t="s">
        <v>79</v>
      </c>
      <c r="G762" s="65" t="s">
        <v>1500</v>
      </c>
      <c r="H762" s="71" t="s">
        <v>1736</v>
      </c>
      <c r="I762" s="1" t="s">
        <v>1480</v>
      </c>
      <c r="J762" s="66" t="s">
        <v>1489</v>
      </c>
      <c r="K762" s="92"/>
      <c r="L762" s="51">
        <f>VLOOKUP(B762,選択リスト!$A$2:$B$4,2,FALSE)</f>
        <v>2</v>
      </c>
      <c r="M762" s="51">
        <f>IFERROR(VLOOKUP(C762,選択リスト!$C$2:$D$8,2,FALSE),0)</f>
        <v>5</v>
      </c>
      <c r="N762" s="69">
        <v>2</v>
      </c>
      <c r="O762" s="69">
        <v>5</v>
      </c>
    </row>
    <row r="763" spans="1:15" ht="72" x14ac:dyDescent="0.45">
      <c r="A763" s="3">
        <v>761</v>
      </c>
      <c r="B763" s="58" t="s">
        <v>94</v>
      </c>
      <c r="C763" s="58" t="s">
        <v>286</v>
      </c>
      <c r="D763" s="66" t="s">
        <v>1494</v>
      </c>
      <c r="E763" s="66" t="s">
        <v>1718</v>
      </c>
      <c r="F763" s="58" t="s">
        <v>79</v>
      </c>
      <c r="G763" s="65" t="s">
        <v>1495</v>
      </c>
      <c r="H763" s="71" t="s">
        <v>1737</v>
      </c>
      <c r="I763" s="1" t="s">
        <v>1480</v>
      </c>
      <c r="J763" s="66" t="s">
        <v>1489</v>
      </c>
      <c r="K763" s="92"/>
      <c r="L763" s="51">
        <f>VLOOKUP(B763,選択リスト!$A$2:$B$4,2,FALSE)</f>
        <v>2</v>
      </c>
      <c r="M763" s="51">
        <f>IFERROR(VLOOKUP(C763,選択リスト!$C$2:$D$8,2,FALSE),0)</f>
        <v>5</v>
      </c>
      <c r="N763" s="69">
        <v>2</v>
      </c>
      <c r="O763" s="69">
        <v>5</v>
      </c>
    </row>
    <row r="764" spans="1:15" ht="72" x14ac:dyDescent="0.45">
      <c r="A764" s="3">
        <v>762</v>
      </c>
      <c r="B764" s="58" t="s">
        <v>94</v>
      </c>
      <c r="C764" s="58" t="s">
        <v>286</v>
      </c>
      <c r="D764" s="66" t="s">
        <v>1496</v>
      </c>
      <c r="E764" s="66" t="s">
        <v>1718</v>
      </c>
      <c r="F764" s="58" t="s">
        <v>79</v>
      </c>
      <c r="G764" s="65" t="s">
        <v>1497</v>
      </c>
      <c r="H764" s="71" t="s">
        <v>1738</v>
      </c>
      <c r="I764" s="1" t="s">
        <v>1480</v>
      </c>
      <c r="J764" s="66" t="s">
        <v>1489</v>
      </c>
      <c r="K764" s="92"/>
      <c r="L764" s="51">
        <f>VLOOKUP(B764,選択リスト!$A$2:$B$4,2,FALSE)</f>
        <v>2</v>
      </c>
      <c r="M764" s="51">
        <f>IFERROR(VLOOKUP(C764,選択リスト!$C$2:$D$8,2,FALSE),0)</f>
        <v>5</v>
      </c>
      <c r="N764" s="69">
        <v>2</v>
      </c>
      <c r="O764" s="69">
        <v>5</v>
      </c>
    </row>
    <row r="765" spans="1:15" ht="54" x14ac:dyDescent="0.45">
      <c r="A765" s="3">
        <v>763</v>
      </c>
      <c r="B765" s="58" t="s">
        <v>94</v>
      </c>
      <c r="C765" s="58" t="s">
        <v>286</v>
      </c>
      <c r="D765" s="70" t="s">
        <v>1573</v>
      </c>
      <c r="E765" s="66" t="s">
        <v>1660</v>
      </c>
      <c r="F765" s="58" t="s">
        <v>73</v>
      </c>
      <c r="G765" s="65" t="s">
        <v>1661</v>
      </c>
      <c r="H765" s="71" t="s">
        <v>1575</v>
      </c>
      <c r="I765" s="66" t="s">
        <v>1554</v>
      </c>
      <c r="J765" s="64" t="s">
        <v>1578</v>
      </c>
      <c r="K765" s="78" t="s">
        <v>1576</v>
      </c>
      <c r="L765" s="51">
        <f>VLOOKUP(B765,選択リスト!$A$2:$B$4,2,FALSE)</f>
        <v>2</v>
      </c>
      <c r="M765" s="51">
        <f>IFERROR(VLOOKUP(C765,選択リスト!$C$2:$D$8,2,FALSE),0)</f>
        <v>5</v>
      </c>
      <c r="N765" s="69">
        <v>2</v>
      </c>
      <c r="O765" s="69">
        <v>5</v>
      </c>
    </row>
    <row r="766" spans="1:15" ht="36" x14ac:dyDescent="0.45">
      <c r="A766" s="3">
        <v>764</v>
      </c>
      <c r="B766" s="3" t="s">
        <v>94</v>
      </c>
      <c r="C766" s="3" t="s">
        <v>552</v>
      </c>
      <c r="D766" s="1" t="s">
        <v>575</v>
      </c>
      <c r="E766" s="1" t="s">
        <v>576</v>
      </c>
      <c r="F766" s="3" t="s">
        <v>79</v>
      </c>
      <c r="G766" s="2">
        <v>38504</v>
      </c>
      <c r="H766" s="1" t="s">
        <v>1761</v>
      </c>
      <c r="I766" s="1" t="s">
        <v>577</v>
      </c>
      <c r="J766" s="1" t="s">
        <v>578</v>
      </c>
      <c r="K766" s="52" t="s">
        <v>579</v>
      </c>
      <c r="L766" s="51">
        <f>VLOOKUP(B766,選択リスト!$A$2:$B$4,2,FALSE)</f>
        <v>2</v>
      </c>
      <c r="M766" s="51">
        <f>IFERROR(VLOOKUP(C766,選択リスト!$C$2:$D$8,2,FALSE),0)</f>
        <v>6</v>
      </c>
      <c r="N766" s="53">
        <v>2</v>
      </c>
      <c r="O766" s="53">
        <v>6</v>
      </c>
    </row>
    <row r="767" spans="1:15" ht="36" x14ac:dyDescent="0.45">
      <c r="A767" s="3">
        <v>765</v>
      </c>
      <c r="B767" s="3" t="s">
        <v>94</v>
      </c>
      <c r="C767" s="3" t="s">
        <v>552</v>
      </c>
      <c r="D767" s="1" t="s">
        <v>563</v>
      </c>
      <c r="E767" s="1" t="s">
        <v>564</v>
      </c>
      <c r="F767" s="3" t="s">
        <v>79</v>
      </c>
      <c r="G767" s="2">
        <v>39539</v>
      </c>
      <c r="H767" s="1" t="s">
        <v>1762</v>
      </c>
      <c r="I767" s="1" t="s">
        <v>555</v>
      </c>
      <c r="J767" s="1" t="s">
        <v>556</v>
      </c>
      <c r="K767" s="52"/>
      <c r="L767" s="51">
        <f>VLOOKUP(B767,選択リスト!$A$2:$B$4,2,FALSE)</f>
        <v>2</v>
      </c>
      <c r="M767" s="51">
        <f>IFERROR(VLOOKUP(C767,選択リスト!$C$2:$D$8,2,FALSE),0)</f>
        <v>6</v>
      </c>
      <c r="N767" s="53">
        <v>2</v>
      </c>
      <c r="O767" s="53">
        <v>6</v>
      </c>
    </row>
    <row r="768" spans="1:15" ht="36" x14ac:dyDescent="0.45">
      <c r="A768" s="3">
        <v>766</v>
      </c>
      <c r="B768" s="3" t="s">
        <v>94</v>
      </c>
      <c r="C768" s="3" t="s">
        <v>552</v>
      </c>
      <c r="D768" s="1" t="s">
        <v>565</v>
      </c>
      <c r="E768" s="1" t="s">
        <v>566</v>
      </c>
      <c r="F768" s="3" t="s">
        <v>79</v>
      </c>
      <c r="G768" s="2">
        <v>39745</v>
      </c>
      <c r="H768" s="1" t="s">
        <v>1763</v>
      </c>
      <c r="I768" s="1" t="s">
        <v>555</v>
      </c>
      <c r="J768" s="1" t="s">
        <v>556</v>
      </c>
      <c r="K768" s="52"/>
      <c r="L768" s="51">
        <f>VLOOKUP(B768,選択リスト!$A$2:$B$4,2,FALSE)</f>
        <v>2</v>
      </c>
      <c r="M768" s="51">
        <f>IFERROR(VLOOKUP(C768,選択リスト!$C$2:$D$8,2,FALSE),0)</f>
        <v>6</v>
      </c>
      <c r="N768" s="53">
        <v>2</v>
      </c>
      <c r="O768" s="53">
        <v>6</v>
      </c>
    </row>
    <row r="769" spans="1:15" ht="36" x14ac:dyDescent="0.45">
      <c r="A769" s="3">
        <v>767</v>
      </c>
      <c r="B769" s="3" t="s">
        <v>94</v>
      </c>
      <c r="C769" s="3" t="s">
        <v>552</v>
      </c>
      <c r="D769" s="1" t="s">
        <v>569</v>
      </c>
      <c r="E769" s="1" t="s">
        <v>570</v>
      </c>
      <c r="F769" s="3" t="s">
        <v>79</v>
      </c>
      <c r="G769" s="2">
        <v>40952</v>
      </c>
      <c r="H769" s="1" t="s">
        <v>1764</v>
      </c>
      <c r="I769" s="1" t="s">
        <v>555</v>
      </c>
      <c r="J769" s="1" t="s">
        <v>556</v>
      </c>
      <c r="K769" s="52"/>
      <c r="L769" s="51">
        <f>VLOOKUP(B769,選択リスト!$A$2:$B$4,2,FALSE)</f>
        <v>2</v>
      </c>
      <c r="M769" s="51">
        <f>IFERROR(VLOOKUP(C769,選択リスト!$C$2:$D$8,2,FALSE),0)</f>
        <v>6</v>
      </c>
      <c r="N769" s="53">
        <v>2</v>
      </c>
      <c r="O769" s="53">
        <v>6</v>
      </c>
    </row>
    <row r="770" spans="1:15" ht="36" x14ac:dyDescent="0.45">
      <c r="A770" s="3">
        <v>768</v>
      </c>
      <c r="B770" s="3" t="s">
        <v>94</v>
      </c>
      <c r="C770" s="3" t="s">
        <v>552</v>
      </c>
      <c r="D770" s="1" t="s">
        <v>553</v>
      </c>
      <c r="E770" s="1" t="s">
        <v>554</v>
      </c>
      <c r="F770" s="3" t="s">
        <v>73</v>
      </c>
      <c r="G770" s="2">
        <v>41791</v>
      </c>
      <c r="H770" s="1" t="s">
        <v>1765</v>
      </c>
      <c r="I770" s="1" t="s">
        <v>555</v>
      </c>
      <c r="J770" s="1" t="s">
        <v>556</v>
      </c>
      <c r="K770" s="52" t="s">
        <v>557</v>
      </c>
      <c r="L770" s="51">
        <f>VLOOKUP(B770,選択リスト!$A$2:$B$4,2,FALSE)</f>
        <v>2</v>
      </c>
      <c r="M770" s="51">
        <f>IFERROR(VLOOKUP(C770,選択リスト!$C$2:$D$8,2,FALSE),0)</f>
        <v>6</v>
      </c>
      <c r="N770" s="53">
        <v>2</v>
      </c>
      <c r="O770" s="53">
        <v>6</v>
      </c>
    </row>
    <row r="771" spans="1:15" ht="36" x14ac:dyDescent="0.45">
      <c r="A771" s="3">
        <v>769</v>
      </c>
      <c r="B771" s="3" t="s">
        <v>94</v>
      </c>
      <c r="C771" s="3" t="s">
        <v>552</v>
      </c>
      <c r="D771" s="1" t="s">
        <v>553</v>
      </c>
      <c r="E771" s="1" t="s">
        <v>558</v>
      </c>
      <c r="F771" s="3" t="s">
        <v>79</v>
      </c>
      <c r="G771" s="2">
        <v>41791</v>
      </c>
      <c r="H771" s="1" t="s">
        <v>1765</v>
      </c>
      <c r="I771" s="1" t="s">
        <v>555</v>
      </c>
      <c r="J771" s="1" t="s">
        <v>556</v>
      </c>
      <c r="K771" s="52" t="s">
        <v>557</v>
      </c>
      <c r="L771" s="51">
        <f>VLOOKUP(B771,選択リスト!$A$2:$B$4,2,FALSE)</f>
        <v>2</v>
      </c>
      <c r="M771" s="51">
        <f>IFERROR(VLOOKUP(C771,選択リスト!$C$2:$D$8,2,FALSE),0)</f>
        <v>6</v>
      </c>
      <c r="N771" s="53">
        <v>2</v>
      </c>
      <c r="O771" s="53">
        <v>6</v>
      </c>
    </row>
    <row r="772" spans="1:15" ht="36" x14ac:dyDescent="0.45">
      <c r="A772" s="3">
        <v>770</v>
      </c>
      <c r="B772" s="3" t="s">
        <v>94</v>
      </c>
      <c r="C772" s="3" t="s">
        <v>552</v>
      </c>
      <c r="D772" s="1" t="s">
        <v>553</v>
      </c>
      <c r="E772" s="1" t="s">
        <v>559</v>
      </c>
      <c r="F772" s="3" t="s">
        <v>79</v>
      </c>
      <c r="G772" s="2">
        <v>41791</v>
      </c>
      <c r="H772" s="1" t="s">
        <v>1765</v>
      </c>
      <c r="I772" s="1" t="s">
        <v>555</v>
      </c>
      <c r="J772" s="1" t="s">
        <v>556</v>
      </c>
      <c r="K772" s="52" t="s">
        <v>557</v>
      </c>
      <c r="L772" s="51">
        <f>VLOOKUP(B772,選択リスト!$A$2:$B$4,2,FALSE)</f>
        <v>2</v>
      </c>
      <c r="M772" s="51">
        <f>IFERROR(VLOOKUP(C772,選択リスト!$C$2:$D$8,2,FALSE),0)</f>
        <v>6</v>
      </c>
      <c r="N772" s="53">
        <v>2</v>
      </c>
      <c r="O772" s="53">
        <v>6</v>
      </c>
    </row>
    <row r="773" spans="1:15" ht="36" x14ac:dyDescent="0.45">
      <c r="A773" s="3">
        <v>771</v>
      </c>
      <c r="B773" s="3" t="s">
        <v>94</v>
      </c>
      <c r="C773" s="3" t="s">
        <v>552</v>
      </c>
      <c r="D773" s="1" t="s">
        <v>553</v>
      </c>
      <c r="E773" s="1" t="s">
        <v>560</v>
      </c>
      <c r="F773" s="3" t="s">
        <v>79</v>
      </c>
      <c r="G773" s="2">
        <v>41791</v>
      </c>
      <c r="H773" s="1" t="s">
        <v>1765</v>
      </c>
      <c r="I773" s="1" t="s">
        <v>555</v>
      </c>
      <c r="J773" s="1" t="s">
        <v>556</v>
      </c>
      <c r="K773" s="52" t="s">
        <v>557</v>
      </c>
      <c r="L773" s="51">
        <f>VLOOKUP(B773,選択リスト!$A$2:$B$4,2,FALSE)</f>
        <v>2</v>
      </c>
      <c r="M773" s="51">
        <f>IFERROR(VLOOKUP(C773,選択リスト!$C$2:$D$8,2,FALSE),0)</f>
        <v>6</v>
      </c>
      <c r="N773" s="53">
        <v>2</v>
      </c>
      <c r="O773" s="53">
        <v>6</v>
      </c>
    </row>
    <row r="774" spans="1:15" ht="36" x14ac:dyDescent="0.45">
      <c r="A774" s="3">
        <v>772</v>
      </c>
      <c r="B774" s="3" t="s">
        <v>94</v>
      </c>
      <c r="C774" s="3" t="s">
        <v>552</v>
      </c>
      <c r="D774" s="1" t="s">
        <v>553</v>
      </c>
      <c r="E774" s="1" t="s">
        <v>561</v>
      </c>
      <c r="F774" s="3" t="s">
        <v>79</v>
      </c>
      <c r="G774" s="2">
        <v>41791</v>
      </c>
      <c r="H774" s="1" t="s">
        <v>1765</v>
      </c>
      <c r="I774" s="1" t="s">
        <v>555</v>
      </c>
      <c r="J774" s="1" t="s">
        <v>556</v>
      </c>
      <c r="K774" s="52" t="s">
        <v>557</v>
      </c>
      <c r="L774" s="51">
        <f>VLOOKUP(B774,選択リスト!$A$2:$B$4,2,FALSE)</f>
        <v>2</v>
      </c>
      <c r="M774" s="51">
        <f>IFERROR(VLOOKUP(C774,選択リスト!$C$2:$D$8,2,FALSE),0)</f>
        <v>6</v>
      </c>
      <c r="N774" s="53">
        <v>2</v>
      </c>
      <c r="O774" s="53">
        <v>6</v>
      </c>
    </row>
    <row r="775" spans="1:15" ht="36" x14ac:dyDescent="0.45">
      <c r="A775" s="3">
        <v>773</v>
      </c>
      <c r="B775" s="3" t="s">
        <v>94</v>
      </c>
      <c r="C775" s="3" t="s">
        <v>552</v>
      </c>
      <c r="D775" s="1" t="s">
        <v>553</v>
      </c>
      <c r="E775" s="1" t="s">
        <v>562</v>
      </c>
      <c r="F775" s="3" t="s">
        <v>73</v>
      </c>
      <c r="G775" s="2">
        <v>41791</v>
      </c>
      <c r="H775" s="1" t="s">
        <v>1765</v>
      </c>
      <c r="I775" s="1" t="s">
        <v>555</v>
      </c>
      <c r="J775" s="1" t="s">
        <v>556</v>
      </c>
      <c r="K775" s="52" t="s">
        <v>557</v>
      </c>
      <c r="L775" s="51">
        <f>VLOOKUP(B775,選択リスト!$A$2:$B$4,2,FALSE)</f>
        <v>2</v>
      </c>
      <c r="M775" s="51">
        <f>IFERROR(VLOOKUP(C775,選択リスト!$C$2:$D$8,2,FALSE),0)</f>
        <v>6</v>
      </c>
      <c r="N775" s="53">
        <v>2</v>
      </c>
      <c r="O775" s="53">
        <v>6</v>
      </c>
    </row>
    <row r="776" spans="1:15" ht="36" x14ac:dyDescent="0.45">
      <c r="A776" s="3">
        <v>774</v>
      </c>
      <c r="B776" s="3" t="s">
        <v>94</v>
      </c>
      <c r="C776" s="3" t="s">
        <v>552</v>
      </c>
      <c r="D776" s="1" t="s">
        <v>567</v>
      </c>
      <c r="E776" s="1" t="s">
        <v>568</v>
      </c>
      <c r="F776" s="3" t="s">
        <v>79</v>
      </c>
      <c r="G776" s="2">
        <v>42065</v>
      </c>
      <c r="H776" s="1" t="s">
        <v>1763</v>
      </c>
      <c r="I776" s="1" t="s">
        <v>555</v>
      </c>
      <c r="J776" s="1" t="s">
        <v>556</v>
      </c>
      <c r="K776" s="52"/>
      <c r="L776" s="51">
        <f>VLOOKUP(B776,選択リスト!$A$2:$B$4,2,FALSE)</f>
        <v>2</v>
      </c>
      <c r="M776" s="51">
        <f>IFERROR(VLOOKUP(C776,選択リスト!$C$2:$D$8,2,FALSE),0)</f>
        <v>6</v>
      </c>
      <c r="N776" s="53">
        <v>2</v>
      </c>
      <c r="O776" s="53">
        <v>6</v>
      </c>
    </row>
    <row r="777" spans="1:15" ht="36" x14ac:dyDescent="0.45">
      <c r="A777" s="3">
        <v>775</v>
      </c>
      <c r="B777" s="3" t="s">
        <v>94</v>
      </c>
      <c r="C777" s="3" t="s">
        <v>552</v>
      </c>
      <c r="D777" s="1" t="s">
        <v>571</v>
      </c>
      <c r="E777" s="1" t="s">
        <v>572</v>
      </c>
      <c r="F777" s="3" t="s">
        <v>79</v>
      </c>
      <c r="G777" s="2">
        <v>42065</v>
      </c>
      <c r="H777" s="1" t="s">
        <v>1763</v>
      </c>
      <c r="I777" s="1" t="s">
        <v>555</v>
      </c>
      <c r="J777" s="1" t="s">
        <v>556</v>
      </c>
      <c r="K777" s="52"/>
      <c r="L777" s="51">
        <f>VLOOKUP(B777,選択リスト!$A$2:$B$4,2,FALSE)</f>
        <v>2</v>
      </c>
      <c r="M777" s="51">
        <f>IFERROR(VLOOKUP(C777,選択リスト!$C$2:$D$8,2,FALSE),0)</f>
        <v>6</v>
      </c>
      <c r="N777" s="53">
        <v>2</v>
      </c>
      <c r="O777" s="53">
        <v>6</v>
      </c>
    </row>
    <row r="778" spans="1:15" ht="36" x14ac:dyDescent="0.45">
      <c r="A778" s="3">
        <v>776</v>
      </c>
      <c r="B778" s="3" t="s">
        <v>37</v>
      </c>
      <c r="C778" s="3" t="s">
        <v>552</v>
      </c>
      <c r="D778" s="1" t="s">
        <v>573</v>
      </c>
      <c r="E778" s="1" t="s">
        <v>574</v>
      </c>
      <c r="F778" s="3" t="s">
        <v>79</v>
      </c>
      <c r="G778" s="2">
        <v>42066</v>
      </c>
      <c r="H778" s="1" t="s">
        <v>1766</v>
      </c>
      <c r="I778" s="1" t="s">
        <v>555</v>
      </c>
      <c r="J778" s="1" t="s">
        <v>556</v>
      </c>
      <c r="K778" s="52"/>
      <c r="L778" s="51">
        <f>VLOOKUP(B778,選択リスト!$A$2:$B$4,2,FALSE)</f>
        <v>2</v>
      </c>
      <c r="M778" s="51">
        <f>IFERROR(VLOOKUP(C778,選択リスト!$C$2:$D$8,2,FALSE),0)</f>
        <v>6</v>
      </c>
      <c r="N778" s="53">
        <v>2</v>
      </c>
      <c r="O778" s="53">
        <v>6</v>
      </c>
    </row>
    <row r="779" spans="1:15" ht="36" x14ac:dyDescent="0.45">
      <c r="A779" s="3">
        <v>777</v>
      </c>
      <c r="B779" s="3" t="s">
        <v>37</v>
      </c>
      <c r="C779" s="3" t="s">
        <v>552</v>
      </c>
      <c r="D779" s="1" t="s">
        <v>1378</v>
      </c>
      <c r="E779" s="1" t="s">
        <v>1379</v>
      </c>
      <c r="F779" s="3" t="s">
        <v>73</v>
      </c>
      <c r="G779" s="2">
        <v>43922</v>
      </c>
      <c r="H779" s="1" t="s">
        <v>1380</v>
      </c>
      <c r="I779" s="1" t="s">
        <v>555</v>
      </c>
      <c r="J779" s="1" t="s">
        <v>556</v>
      </c>
      <c r="K779" s="52"/>
      <c r="L779" s="51">
        <f>VLOOKUP(B779,選択リスト!$A$2:$B$4,2,FALSE)</f>
        <v>2</v>
      </c>
      <c r="M779" s="51">
        <f>IFERROR(VLOOKUP(C779,選択リスト!$C$2:$D$8,2,FALSE),0)</f>
        <v>6</v>
      </c>
      <c r="N779" s="53">
        <v>2</v>
      </c>
      <c r="O779" s="53">
        <v>6</v>
      </c>
    </row>
    <row r="780" spans="1:15" ht="36" x14ac:dyDescent="0.45">
      <c r="A780" s="3">
        <v>778</v>
      </c>
      <c r="B780" s="3" t="s">
        <v>37</v>
      </c>
      <c r="C780" s="3" t="s">
        <v>552</v>
      </c>
      <c r="D780" s="1" t="s">
        <v>1378</v>
      </c>
      <c r="E780" s="1" t="s">
        <v>1381</v>
      </c>
      <c r="F780" s="3" t="s">
        <v>73</v>
      </c>
      <c r="G780" s="2">
        <v>43922</v>
      </c>
      <c r="H780" s="1" t="s">
        <v>1380</v>
      </c>
      <c r="I780" s="1" t="s">
        <v>555</v>
      </c>
      <c r="J780" s="1" t="s">
        <v>556</v>
      </c>
      <c r="K780" s="52"/>
      <c r="L780" s="51">
        <f>VLOOKUP(B780,選択リスト!$A$2:$B$4,2,FALSE)</f>
        <v>2</v>
      </c>
      <c r="M780" s="51">
        <f>IFERROR(VLOOKUP(C780,選択リスト!$C$2:$D$8,2,FALSE),0)</f>
        <v>6</v>
      </c>
      <c r="N780" s="53">
        <v>2</v>
      </c>
      <c r="O780" s="53">
        <v>6</v>
      </c>
    </row>
    <row r="781" spans="1:15" ht="54" x14ac:dyDescent="0.45">
      <c r="A781" s="3">
        <v>779</v>
      </c>
      <c r="B781" s="3" t="s">
        <v>94</v>
      </c>
      <c r="C781" s="3" t="s">
        <v>580</v>
      </c>
      <c r="D781" s="1" t="s">
        <v>581</v>
      </c>
      <c r="E781" s="1" t="s">
        <v>582</v>
      </c>
      <c r="F781" s="3" t="s">
        <v>79</v>
      </c>
      <c r="G781" s="9" t="s">
        <v>583</v>
      </c>
      <c r="H781" s="1" t="s">
        <v>1746</v>
      </c>
      <c r="I781" s="1" t="s">
        <v>584</v>
      </c>
      <c r="J781" s="1" t="s">
        <v>585</v>
      </c>
      <c r="K781" s="52" t="s">
        <v>586</v>
      </c>
      <c r="L781" s="51">
        <f>VLOOKUP(B781,選択リスト!$A$2:$B$4,2,FALSE)</f>
        <v>2</v>
      </c>
      <c r="M781" s="51">
        <f>IFERROR(VLOOKUP(C781,選択リスト!$C$2:$D$8,2,FALSE),0)</f>
        <v>7</v>
      </c>
      <c r="N781" s="69">
        <v>2</v>
      </c>
      <c r="O781" s="69">
        <v>7</v>
      </c>
    </row>
    <row r="782" spans="1:15" ht="36" x14ac:dyDescent="0.45">
      <c r="A782" s="3">
        <v>780</v>
      </c>
      <c r="B782" s="3" t="s">
        <v>38</v>
      </c>
      <c r="C782" s="3" t="s">
        <v>249</v>
      </c>
      <c r="D782" s="1" t="s">
        <v>590</v>
      </c>
      <c r="E782" s="1" t="s">
        <v>591</v>
      </c>
      <c r="F782" s="3" t="s">
        <v>79</v>
      </c>
      <c r="G782" s="2">
        <v>38808</v>
      </c>
      <c r="H782" s="1" t="s">
        <v>592</v>
      </c>
      <c r="I782" s="5" t="s">
        <v>273</v>
      </c>
      <c r="J782" s="1" t="s">
        <v>35</v>
      </c>
      <c r="K782" s="52"/>
      <c r="L782" s="51">
        <f>VLOOKUP(B782,選択リスト!$A$2:$B$4,2,FALSE)</f>
        <v>3</v>
      </c>
      <c r="M782" s="51">
        <f>IFERROR(VLOOKUP(C782,選択リスト!$C$2:$D$8,2,FALSE),0)</f>
        <v>2</v>
      </c>
      <c r="N782" s="53">
        <v>3</v>
      </c>
      <c r="O782" s="53">
        <v>2</v>
      </c>
    </row>
    <row r="783" spans="1:15" ht="36" x14ac:dyDescent="0.45">
      <c r="A783" s="3">
        <v>781</v>
      </c>
      <c r="B783" s="3" t="s">
        <v>38</v>
      </c>
      <c r="C783" s="3" t="s">
        <v>249</v>
      </c>
      <c r="D783" s="1" t="s">
        <v>596</v>
      </c>
      <c r="E783" s="1" t="s">
        <v>597</v>
      </c>
      <c r="F783" s="3" t="s">
        <v>79</v>
      </c>
      <c r="G783" s="2">
        <v>39248</v>
      </c>
      <c r="H783" s="1" t="s">
        <v>598</v>
      </c>
      <c r="I783" s="5" t="s">
        <v>273</v>
      </c>
      <c r="J783" s="1" t="s">
        <v>1477</v>
      </c>
      <c r="K783" s="52"/>
      <c r="L783" s="51">
        <f>VLOOKUP(B783,選択リスト!$A$2:$B$4,2,FALSE)</f>
        <v>3</v>
      </c>
      <c r="M783" s="51">
        <f>IFERROR(VLOOKUP(C783,選択リスト!$C$2:$D$8,2,FALSE),0)</f>
        <v>2</v>
      </c>
      <c r="N783" s="53">
        <v>3</v>
      </c>
      <c r="O783" s="53">
        <v>2</v>
      </c>
    </row>
    <row r="784" spans="1:15" ht="36" x14ac:dyDescent="0.45">
      <c r="A784" s="3">
        <v>782</v>
      </c>
      <c r="B784" s="3" t="s">
        <v>38</v>
      </c>
      <c r="C784" s="3" t="s">
        <v>249</v>
      </c>
      <c r="D784" s="1" t="s">
        <v>587</v>
      </c>
      <c r="E784" s="1" t="s">
        <v>588</v>
      </c>
      <c r="F784" s="3" t="s">
        <v>79</v>
      </c>
      <c r="G784" s="2">
        <v>39645</v>
      </c>
      <c r="H784" s="1" t="s">
        <v>589</v>
      </c>
      <c r="I784" s="5" t="s">
        <v>273</v>
      </c>
      <c r="J784" s="1" t="s">
        <v>35</v>
      </c>
      <c r="K784" s="52"/>
      <c r="L784" s="51">
        <f>VLOOKUP(B784,選択リスト!$A$2:$B$4,2,FALSE)</f>
        <v>3</v>
      </c>
      <c r="M784" s="51">
        <f>IFERROR(VLOOKUP(C784,選択リスト!$C$2:$D$8,2,FALSE),0)</f>
        <v>2</v>
      </c>
      <c r="N784" s="53">
        <v>3</v>
      </c>
      <c r="O784" s="53">
        <v>2</v>
      </c>
    </row>
    <row r="785" spans="1:15" ht="36" x14ac:dyDescent="0.45">
      <c r="A785" s="3">
        <v>783</v>
      </c>
      <c r="B785" s="3" t="s">
        <v>38</v>
      </c>
      <c r="C785" s="3" t="s">
        <v>249</v>
      </c>
      <c r="D785" s="1" t="s">
        <v>593</v>
      </c>
      <c r="E785" s="1" t="s">
        <v>594</v>
      </c>
      <c r="F785" s="3" t="s">
        <v>79</v>
      </c>
      <c r="G785" s="2">
        <v>42587</v>
      </c>
      <c r="H785" s="1" t="s">
        <v>595</v>
      </c>
      <c r="I785" s="5" t="s">
        <v>273</v>
      </c>
      <c r="J785" s="1" t="s">
        <v>1477</v>
      </c>
      <c r="K785" s="52"/>
      <c r="L785" s="51">
        <f>VLOOKUP(B785,選択リスト!$A$2:$B$4,2,FALSE)</f>
        <v>3</v>
      </c>
      <c r="M785" s="51">
        <f>IFERROR(VLOOKUP(C785,選択リスト!$C$2:$D$8,2,FALSE),0)</f>
        <v>2</v>
      </c>
      <c r="N785" s="53">
        <v>3</v>
      </c>
      <c r="O785" s="53">
        <v>2</v>
      </c>
    </row>
    <row r="786" spans="1:15" ht="54" x14ac:dyDescent="0.45">
      <c r="A786" s="3">
        <v>784</v>
      </c>
      <c r="B786" s="58" t="s">
        <v>38</v>
      </c>
      <c r="C786" s="58" t="s">
        <v>282</v>
      </c>
      <c r="D786" s="70" t="s">
        <v>1504</v>
      </c>
      <c r="E786" s="66" t="s">
        <v>1725</v>
      </c>
      <c r="F786" s="58" t="s">
        <v>73</v>
      </c>
      <c r="G786" s="65" t="s">
        <v>1506</v>
      </c>
      <c r="H786" s="66" t="s">
        <v>1507</v>
      </c>
      <c r="I786" s="1" t="s">
        <v>1508</v>
      </c>
      <c r="J786" s="66" t="s">
        <v>1509</v>
      </c>
      <c r="K786" s="52" t="s">
        <v>1510</v>
      </c>
      <c r="L786" s="51">
        <f>VLOOKUP(B786,選択リスト!$A$2:$B$4,2,FALSE)</f>
        <v>3</v>
      </c>
      <c r="M786" s="51">
        <f>IFERROR(VLOOKUP(C786,選択リスト!$C$2:$D$8,2,FALSE),0)</f>
        <v>3</v>
      </c>
      <c r="N786" s="53">
        <v>3</v>
      </c>
      <c r="O786" s="53">
        <v>3</v>
      </c>
    </row>
    <row r="787" spans="1:15" ht="54" x14ac:dyDescent="0.45">
      <c r="A787" s="3">
        <v>785</v>
      </c>
      <c r="B787" s="58" t="s">
        <v>38</v>
      </c>
      <c r="C787" s="58" t="s">
        <v>282</v>
      </c>
      <c r="D787" s="70" t="s">
        <v>1504</v>
      </c>
      <c r="E787" s="70" t="s">
        <v>1505</v>
      </c>
      <c r="F787" s="58" t="s">
        <v>73</v>
      </c>
      <c r="G787" s="65" t="s">
        <v>1506</v>
      </c>
      <c r="H787" s="66" t="s">
        <v>1507</v>
      </c>
      <c r="I787" s="1" t="s">
        <v>1508</v>
      </c>
      <c r="J787" s="66" t="s">
        <v>1509</v>
      </c>
      <c r="K787" s="52" t="s">
        <v>1510</v>
      </c>
      <c r="L787" s="51">
        <f>VLOOKUP(B787,選択リスト!$A$2:$B$4,2,FALSE)</f>
        <v>3</v>
      </c>
      <c r="M787" s="51">
        <f>IFERROR(VLOOKUP(C787,選択リスト!$C$2:$D$8,2,FALSE),0)</f>
        <v>3</v>
      </c>
      <c r="N787" s="53">
        <v>3</v>
      </c>
      <c r="O787" s="53">
        <v>3</v>
      </c>
    </row>
    <row r="788" spans="1:15" ht="36" x14ac:dyDescent="0.45">
      <c r="A788" s="3">
        <v>786</v>
      </c>
      <c r="B788" s="3" t="s">
        <v>38</v>
      </c>
      <c r="C788" s="3" t="s">
        <v>70</v>
      </c>
      <c r="D788" s="1" t="s">
        <v>599</v>
      </c>
      <c r="E788" s="1" t="s">
        <v>570</v>
      </c>
      <c r="F788" s="3" t="s">
        <v>73</v>
      </c>
      <c r="G788" s="10" t="s">
        <v>600</v>
      </c>
      <c r="H788" s="1" t="s">
        <v>601</v>
      </c>
      <c r="I788" s="1" t="s">
        <v>602</v>
      </c>
      <c r="J788" s="1" t="s">
        <v>603</v>
      </c>
      <c r="K788" s="52" t="s">
        <v>604</v>
      </c>
      <c r="L788" s="51">
        <f>VLOOKUP(B788,選択リスト!$A$2:$B$4,2,FALSE)</f>
        <v>3</v>
      </c>
      <c r="M788" s="51">
        <f>IFERROR(VLOOKUP(C788,選択リスト!$C$2:$D$8,2,FALSE),0)</f>
        <v>4</v>
      </c>
      <c r="N788" s="53">
        <v>3</v>
      </c>
      <c r="O788" s="53">
        <v>4</v>
      </c>
    </row>
    <row r="789" spans="1:15" ht="36" x14ac:dyDescent="0.45">
      <c r="A789" s="3">
        <v>787</v>
      </c>
      <c r="B789" s="3" t="s">
        <v>38</v>
      </c>
      <c r="C789" s="3" t="s">
        <v>70</v>
      </c>
      <c r="D789" s="1" t="s">
        <v>1443</v>
      </c>
      <c r="E789" s="1" t="s">
        <v>570</v>
      </c>
      <c r="F789" s="3" t="s">
        <v>73</v>
      </c>
      <c r="G789" s="10" t="s">
        <v>1444</v>
      </c>
      <c r="H789" s="1" t="s">
        <v>1445</v>
      </c>
      <c r="I789" s="1" t="s">
        <v>1446</v>
      </c>
      <c r="J789" s="1" t="s">
        <v>1807</v>
      </c>
      <c r="K789" s="52" t="s">
        <v>1447</v>
      </c>
      <c r="L789" s="51">
        <f>VLOOKUP(B789,選択リスト!$A$2:$B$4,2,FALSE)</f>
        <v>3</v>
      </c>
      <c r="M789" s="51">
        <f>IFERROR(VLOOKUP(C789,選択リスト!$C$2:$D$8,2,FALSE),0)</f>
        <v>4</v>
      </c>
      <c r="N789" s="53">
        <v>3</v>
      </c>
      <c r="O789" s="53">
        <v>4</v>
      </c>
    </row>
    <row r="790" spans="1:15" ht="36" x14ac:dyDescent="0.45">
      <c r="A790" s="3">
        <v>788</v>
      </c>
      <c r="B790" s="3" t="s">
        <v>38</v>
      </c>
      <c r="C790" s="3" t="s">
        <v>70</v>
      </c>
      <c r="D790" s="1" t="s">
        <v>605</v>
      </c>
      <c r="E790" s="1" t="s">
        <v>606</v>
      </c>
      <c r="F790" s="3" t="s">
        <v>79</v>
      </c>
      <c r="G790" s="2">
        <v>38808</v>
      </c>
      <c r="H790" s="1" t="s">
        <v>607</v>
      </c>
      <c r="I790" s="1" t="s">
        <v>608</v>
      </c>
      <c r="J790" s="1" t="s">
        <v>609</v>
      </c>
      <c r="K790" s="52" t="s">
        <v>610</v>
      </c>
      <c r="L790" s="51">
        <f>VLOOKUP(B790,選択リスト!$A$2:$B$4,2,FALSE)</f>
        <v>3</v>
      </c>
      <c r="M790" s="51">
        <f>IFERROR(VLOOKUP(C790,選択リスト!$C$2:$D$8,2,FALSE),0)</f>
        <v>4</v>
      </c>
      <c r="N790" s="53">
        <v>3</v>
      </c>
      <c r="O790" s="53">
        <v>4</v>
      </c>
    </row>
    <row r="791" spans="1:15" ht="36" x14ac:dyDescent="0.45">
      <c r="A791" s="3">
        <v>789</v>
      </c>
      <c r="B791" s="3" t="s">
        <v>38</v>
      </c>
      <c r="C791" s="3" t="s">
        <v>70</v>
      </c>
      <c r="D791" s="1" t="s">
        <v>605</v>
      </c>
      <c r="E791" s="10" t="s">
        <v>611</v>
      </c>
      <c r="F791" s="3" t="s">
        <v>73</v>
      </c>
      <c r="G791" s="6">
        <v>38818</v>
      </c>
      <c r="H791" s="1" t="s">
        <v>1270</v>
      </c>
      <c r="I791" s="1" t="s">
        <v>608</v>
      </c>
      <c r="J791" s="1" t="s">
        <v>609</v>
      </c>
      <c r="K791" s="52" t="s">
        <v>612</v>
      </c>
      <c r="L791" s="51">
        <f>VLOOKUP(B791,選択リスト!$A$2:$B$4,2,FALSE)</f>
        <v>3</v>
      </c>
      <c r="M791" s="51">
        <f>IFERROR(VLOOKUP(C791,選択リスト!$C$2:$D$8,2,FALSE),0)</f>
        <v>4</v>
      </c>
      <c r="N791" s="53">
        <v>3</v>
      </c>
      <c r="O791" s="53">
        <v>4</v>
      </c>
    </row>
    <row r="792" spans="1:15" ht="36" x14ac:dyDescent="0.45">
      <c r="A792" s="3">
        <v>790</v>
      </c>
      <c r="B792" s="3" t="s">
        <v>38</v>
      </c>
      <c r="C792" s="3" t="s">
        <v>70</v>
      </c>
      <c r="D792" s="1" t="s">
        <v>605</v>
      </c>
      <c r="E792" s="1" t="s">
        <v>1135</v>
      </c>
      <c r="F792" s="3" t="s">
        <v>73</v>
      </c>
      <c r="G792" s="6">
        <v>38818</v>
      </c>
      <c r="H792" s="1" t="s">
        <v>1270</v>
      </c>
      <c r="I792" s="1" t="s">
        <v>608</v>
      </c>
      <c r="J792" s="1" t="s">
        <v>609</v>
      </c>
      <c r="K792" s="52" t="s">
        <v>613</v>
      </c>
      <c r="L792" s="51">
        <f>VLOOKUP(B792,選択リスト!$A$2:$B$4,2,FALSE)</f>
        <v>3</v>
      </c>
      <c r="M792" s="51">
        <f>IFERROR(VLOOKUP(C792,選択リスト!$C$2:$D$8,2,FALSE),0)</f>
        <v>4</v>
      </c>
      <c r="N792" s="53">
        <v>3</v>
      </c>
      <c r="O792" s="53">
        <v>4</v>
      </c>
    </row>
    <row r="793" spans="1:15" ht="36" x14ac:dyDescent="0.45">
      <c r="A793" s="3">
        <v>791</v>
      </c>
      <c r="B793" s="3" t="s">
        <v>38</v>
      </c>
      <c r="C793" s="3" t="s">
        <v>70</v>
      </c>
      <c r="D793" s="1" t="s">
        <v>605</v>
      </c>
      <c r="E793" s="1" t="s">
        <v>614</v>
      </c>
      <c r="F793" s="3" t="s">
        <v>73</v>
      </c>
      <c r="G793" s="6">
        <v>38819</v>
      </c>
      <c r="H793" s="1" t="s">
        <v>1270</v>
      </c>
      <c r="I793" s="1" t="s">
        <v>608</v>
      </c>
      <c r="J793" s="1" t="s">
        <v>609</v>
      </c>
      <c r="K793" s="52" t="s">
        <v>615</v>
      </c>
      <c r="L793" s="51">
        <f>VLOOKUP(B793,選択リスト!$A$2:$B$4,2,FALSE)</f>
        <v>3</v>
      </c>
      <c r="M793" s="51">
        <f>IFERROR(VLOOKUP(C793,選択リスト!$C$2:$D$8,2,FALSE),0)</f>
        <v>4</v>
      </c>
      <c r="N793" s="53">
        <v>3</v>
      </c>
      <c r="O793" s="53">
        <v>4</v>
      </c>
    </row>
    <row r="794" spans="1:15" ht="36" x14ac:dyDescent="0.45">
      <c r="A794" s="3">
        <v>792</v>
      </c>
      <c r="B794" s="3" t="s">
        <v>38</v>
      </c>
      <c r="C794" s="3" t="s">
        <v>70</v>
      </c>
      <c r="D794" s="1" t="s">
        <v>605</v>
      </c>
      <c r="E794" s="1" t="s">
        <v>1136</v>
      </c>
      <c r="F794" s="3" t="s">
        <v>73</v>
      </c>
      <c r="G794" s="6">
        <v>38819</v>
      </c>
      <c r="H794" s="1" t="s">
        <v>1270</v>
      </c>
      <c r="I794" s="1" t="s">
        <v>608</v>
      </c>
      <c r="J794" s="1" t="s">
        <v>609</v>
      </c>
      <c r="K794" s="52" t="s">
        <v>616</v>
      </c>
      <c r="L794" s="51">
        <f>VLOOKUP(B794,選択リスト!$A$2:$B$4,2,FALSE)</f>
        <v>3</v>
      </c>
      <c r="M794" s="51">
        <f>IFERROR(VLOOKUP(C794,選択リスト!$C$2:$D$8,2,FALSE),0)</f>
        <v>4</v>
      </c>
      <c r="N794" s="53">
        <v>3</v>
      </c>
      <c r="O794" s="53">
        <v>4</v>
      </c>
    </row>
    <row r="795" spans="1:15" ht="36" x14ac:dyDescent="0.45">
      <c r="A795" s="3">
        <v>793</v>
      </c>
      <c r="B795" s="3" t="s">
        <v>38</v>
      </c>
      <c r="C795" s="3" t="s">
        <v>70</v>
      </c>
      <c r="D795" s="1" t="s">
        <v>605</v>
      </c>
      <c r="E795" s="1" t="s">
        <v>617</v>
      </c>
      <c r="F795" s="3" t="s">
        <v>73</v>
      </c>
      <c r="G795" s="6">
        <v>38819</v>
      </c>
      <c r="H795" s="1" t="s">
        <v>1270</v>
      </c>
      <c r="I795" s="1" t="s">
        <v>608</v>
      </c>
      <c r="J795" s="1" t="s">
        <v>609</v>
      </c>
      <c r="K795" s="52" t="s">
        <v>618</v>
      </c>
      <c r="L795" s="51">
        <f>VLOOKUP(B795,選択リスト!$A$2:$B$4,2,FALSE)</f>
        <v>3</v>
      </c>
      <c r="M795" s="51">
        <f>IFERROR(VLOOKUP(C795,選択リスト!$C$2:$D$8,2,FALSE),0)</f>
        <v>4</v>
      </c>
      <c r="N795" s="53">
        <v>3</v>
      </c>
      <c r="O795" s="53">
        <v>4</v>
      </c>
    </row>
    <row r="796" spans="1:15" ht="36" x14ac:dyDescent="0.45">
      <c r="A796" s="3">
        <v>794</v>
      </c>
      <c r="B796" s="3" t="s">
        <v>38</v>
      </c>
      <c r="C796" s="3" t="s">
        <v>70</v>
      </c>
      <c r="D796" s="1" t="s">
        <v>605</v>
      </c>
      <c r="E796" s="10" t="s">
        <v>39</v>
      </c>
      <c r="F796" s="3" t="s">
        <v>73</v>
      </c>
      <c r="G796" s="6">
        <v>38820</v>
      </c>
      <c r="H796" s="1" t="s">
        <v>1270</v>
      </c>
      <c r="I796" s="1" t="s">
        <v>608</v>
      </c>
      <c r="J796" s="1" t="s">
        <v>609</v>
      </c>
      <c r="K796" s="52" t="s">
        <v>619</v>
      </c>
      <c r="L796" s="51">
        <f>VLOOKUP(B796,選択リスト!$A$2:$B$4,2,FALSE)</f>
        <v>3</v>
      </c>
      <c r="M796" s="51">
        <f>IFERROR(VLOOKUP(C796,選択リスト!$C$2:$D$8,2,FALSE),0)</f>
        <v>4</v>
      </c>
      <c r="N796" s="53">
        <v>3</v>
      </c>
      <c r="O796" s="53">
        <v>4</v>
      </c>
    </row>
    <row r="797" spans="1:15" ht="36" x14ac:dyDescent="0.45">
      <c r="A797" s="3">
        <v>795</v>
      </c>
      <c r="B797" s="3" t="s">
        <v>38</v>
      </c>
      <c r="C797" s="3" t="s">
        <v>70</v>
      </c>
      <c r="D797" s="1" t="s">
        <v>605</v>
      </c>
      <c r="E797" s="1" t="s">
        <v>620</v>
      </c>
      <c r="F797" s="3" t="s">
        <v>73</v>
      </c>
      <c r="G797" s="6">
        <v>38821</v>
      </c>
      <c r="H797" s="1" t="s">
        <v>1270</v>
      </c>
      <c r="I797" s="1" t="s">
        <v>608</v>
      </c>
      <c r="J797" s="1" t="s">
        <v>609</v>
      </c>
      <c r="K797" s="52" t="s">
        <v>621</v>
      </c>
      <c r="L797" s="51">
        <f>VLOOKUP(B797,選択リスト!$A$2:$B$4,2,FALSE)</f>
        <v>3</v>
      </c>
      <c r="M797" s="51">
        <f>IFERROR(VLOOKUP(C797,選択リスト!$C$2:$D$8,2,FALSE),0)</f>
        <v>4</v>
      </c>
      <c r="N797" s="53">
        <v>3</v>
      </c>
      <c r="O797" s="53">
        <v>4</v>
      </c>
    </row>
    <row r="798" spans="1:15" ht="36" x14ac:dyDescent="0.45">
      <c r="A798" s="3">
        <v>796</v>
      </c>
      <c r="B798" s="3" t="s">
        <v>38</v>
      </c>
      <c r="C798" s="3" t="s">
        <v>70</v>
      </c>
      <c r="D798" s="1" t="s">
        <v>605</v>
      </c>
      <c r="E798" s="10" t="s">
        <v>1008</v>
      </c>
      <c r="F798" s="3" t="s">
        <v>73</v>
      </c>
      <c r="G798" s="6">
        <v>38821</v>
      </c>
      <c r="H798" s="1" t="s">
        <v>1270</v>
      </c>
      <c r="I798" s="1" t="s">
        <v>608</v>
      </c>
      <c r="J798" s="1" t="s">
        <v>609</v>
      </c>
      <c r="K798" s="52" t="s">
        <v>622</v>
      </c>
      <c r="L798" s="51">
        <f>VLOOKUP(B798,選択リスト!$A$2:$B$4,2,FALSE)</f>
        <v>3</v>
      </c>
      <c r="M798" s="51">
        <f>IFERROR(VLOOKUP(C798,選択リスト!$C$2:$D$8,2,FALSE),0)</f>
        <v>4</v>
      </c>
      <c r="N798" s="53">
        <v>3</v>
      </c>
      <c r="O798" s="53">
        <v>4</v>
      </c>
    </row>
    <row r="799" spans="1:15" ht="36" x14ac:dyDescent="0.45">
      <c r="A799" s="3">
        <v>797</v>
      </c>
      <c r="B799" s="3" t="s">
        <v>38</v>
      </c>
      <c r="C799" s="3" t="s">
        <v>70</v>
      </c>
      <c r="D799" s="1" t="s">
        <v>605</v>
      </c>
      <c r="E799" s="1" t="s">
        <v>44</v>
      </c>
      <c r="F799" s="3" t="s">
        <v>73</v>
      </c>
      <c r="G799" s="6">
        <v>38821</v>
      </c>
      <c r="H799" s="1" t="s">
        <v>1270</v>
      </c>
      <c r="I799" s="1" t="s">
        <v>608</v>
      </c>
      <c r="J799" s="1" t="s">
        <v>609</v>
      </c>
      <c r="K799" s="52" t="s">
        <v>623</v>
      </c>
      <c r="L799" s="51">
        <f>VLOOKUP(B799,選択リスト!$A$2:$B$4,2,FALSE)</f>
        <v>3</v>
      </c>
      <c r="M799" s="51">
        <f>IFERROR(VLOOKUP(C799,選択リスト!$C$2:$D$8,2,FALSE),0)</f>
        <v>4</v>
      </c>
      <c r="N799" s="53">
        <v>3</v>
      </c>
      <c r="O799" s="53">
        <v>4</v>
      </c>
    </row>
    <row r="800" spans="1:15" ht="36" x14ac:dyDescent="0.45">
      <c r="A800" s="3">
        <v>798</v>
      </c>
      <c r="B800" s="3" t="s">
        <v>38</v>
      </c>
      <c r="C800" s="3" t="s">
        <v>70</v>
      </c>
      <c r="D800" s="1" t="s">
        <v>605</v>
      </c>
      <c r="E800" s="1" t="s">
        <v>1722</v>
      </c>
      <c r="F800" s="3" t="s">
        <v>73</v>
      </c>
      <c r="G800" s="6">
        <v>38821</v>
      </c>
      <c r="H800" s="1" t="s">
        <v>1272</v>
      </c>
      <c r="I800" s="1" t="s">
        <v>608</v>
      </c>
      <c r="J800" s="1" t="s">
        <v>609</v>
      </c>
      <c r="K800" s="52" t="s">
        <v>624</v>
      </c>
      <c r="L800" s="51">
        <f>VLOOKUP(B800,選択リスト!$A$2:$B$4,2,FALSE)</f>
        <v>3</v>
      </c>
      <c r="M800" s="51">
        <f>IFERROR(VLOOKUP(C800,選択リスト!$C$2:$D$8,2,FALSE),0)</f>
        <v>4</v>
      </c>
      <c r="N800" s="53">
        <v>3</v>
      </c>
      <c r="O800" s="53">
        <v>4</v>
      </c>
    </row>
    <row r="801" spans="1:15" ht="36" x14ac:dyDescent="0.45">
      <c r="A801" s="3">
        <v>799</v>
      </c>
      <c r="B801" s="3" t="s">
        <v>38</v>
      </c>
      <c r="C801" s="3" t="s">
        <v>70</v>
      </c>
      <c r="D801" s="1" t="s">
        <v>605</v>
      </c>
      <c r="E801" s="1" t="s">
        <v>1148</v>
      </c>
      <c r="F801" s="3" t="s">
        <v>73</v>
      </c>
      <c r="G801" s="6">
        <v>38821</v>
      </c>
      <c r="H801" s="1" t="s">
        <v>1270</v>
      </c>
      <c r="I801" s="1" t="s">
        <v>608</v>
      </c>
      <c r="J801" s="1" t="s">
        <v>609</v>
      </c>
      <c r="K801" s="52" t="s">
        <v>625</v>
      </c>
      <c r="L801" s="51">
        <f>VLOOKUP(B801,選択リスト!$A$2:$B$4,2,FALSE)</f>
        <v>3</v>
      </c>
      <c r="M801" s="51">
        <f>IFERROR(VLOOKUP(C801,選択リスト!$C$2:$D$8,2,FALSE),0)</f>
        <v>4</v>
      </c>
      <c r="N801" s="53">
        <v>3</v>
      </c>
      <c r="O801" s="53">
        <v>4</v>
      </c>
    </row>
    <row r="802" spans="1:15" ht="36" x14ac:dyDescent="0.45">
      <c r="A802" s="3">
        <v>800</v>
      </c>
      <c r="B802" s="3" t="s">
        <v>38</v>
      </c>
      <c r="C802" s="3" t="s">
        <v>70</v>
      </c>
      <c r="D802" s="1" t="s">
        <v>605</v>
      </c>
      <c r="E802" s="10" t="s">
        <v>1009</v>
      </c>
      <c r="F802" s="3" t="s">
        <v>73</v>
      </c>
      <c r="G802" s="6">
        <v>38822</v>
      </c>
      <c r="H802" s="1" t="s">
        <v>1270</v>
      </c>
      <c r="I802" s="1" t="s">
        <v>608</v>
      </c>
      <c r="J802" s="1" t="s">
        <v>609</v>
      </c>
      <c r="K802" s="52" t="s">
        <v>626</v>
      </c>
      <c r="L802" s="51">
        <f>VLOOKUP(B802,選択リスト!$A$2:$B$4,2,FALSE)</f>
        <v>3</v>
      </c>
      <c r="M802" s="51">
        <f>IFERROR(VLOOKUP(C802,選択リスト!$C$2:$D$8,2,FALSE),0)</f>
        <v>4</v>
      </c>
      <c r="N802" s="53">
        <v>3</v>
      </c>
      <c r="O802" s="53">
        <v>4</v>
      </c>
    </row>
    <row r="803" spans="1:15" ht="36" x14ac:dyDescent="0.45">
      <c r="A803" s="3">
        <v>801</v>
      </c>
      <c r="B803" s="3" t="s">
        <v>38</v>
      </c>
      <c r="C803" s="3" t="s">
        <v>70</v>
      </c>
      <c r="D803" s="1" t="s">
        <v>605</v>
      </c>
      <c r="E803" s="1" t="s">
        <v>627</v>
      </c>
      <c r="F803" s="3" t="s">
        <v>73</v>
      </c>
      <c r="G803" s="6">
        <v>38824</v>
      </c>
      <c r="H803" s="1" t="s">
        <v>1270</v>
      </c>
      <c r="I803" s="1" t="s">
        <v>608</v>
      </c>
      <c r="J803" s="1" t="s">
        <v>609</v>
      </c>
      <c r="K803" s="52" t="s">
        <v>628</v>
      </c>
      <c r="L803" s="51">
        <f>VLOOKUP(B803,選択リスト!$A$2:$B$4,2,FALSE)</f>
        <v>3</v>
      </c>
      <c r="M803" s="51">
        <f>IFERROR(VLOOKUP(C803,選択リスト!$C$2:$D$8,2,FALSE),0)</f>
        <v>4</v>
      </c>
      <c r="N803" s="53">
        <v>3</v>
      </c>
      <c r="O803" s="53">
        <v>4</v>
      </c>
    </row>
    <row r="804" spans="1:15" ht="36" x14ac:dyDescent="0.45">
      <c r="A804" s="3">
        <v>802</v>
      </c>
      <c r="B804" s="3" t="s">
        <v>38</v>
      </c>
      <c r="C804" s="3" t="s">
        <v>70</v>
      </c>
      <c r="D804" s="1" t="s">
        <v>605</v>
      </c>
      <c r="E804" s="1" t="s">
        <v>629</v>
      </c>
      <c r="F804" s="3" t="s">
        <v>73</v>
      </c>
      <c r="G804" s="6">
        <v>38833</v>
      </c>
      <c r="H804" s="1" t="s">
        <v>1270</v>
      </c>
      <c r="I804" s="1" t="s">
        <v>608</v>
      </c>
      <c r="J804" s="1" t="s">
        <v>609</v>
      </c>
      <c r="K804" s="52" t="s">
        <v>630</v>
      </c>
      <c r="L804" s="51">
        <f>VLOOKUP(B804,選択リスト!$A$2:$B$4,2,FALSE)</f>
        <v>3</v>
      </c>
      <c r="M804" s="51">
        <f>IFERROR(VLOOKUP(C804,選択リスト!$C$2:$D$8,2,FALSE),0)</f>
        <v>4</v>
      </c>
      <c r="N804" s="53">
        <v>3</v>
      </c>
      <c r="O804" s="53">
        <v>4</v>
      </c>
    </row>
    <row r="805" spans="1:15" ht="36" x14ac:dyDescent="0.45">
      <c r="A805" s="3">
        <v>803</v>
      </c>
      <c r="B805" s="3" t="s">
        <v>38</v>
      </c>
      <c r="C805" s="3" t="s">
        <v>70</v>
      </c>
      <c r="D805" s="1" t="s">
        <v>605</v>
      </c>
      <c r="E805" s="1" t="s">
        <v>1137</v>
      </c>
      <c r="F805" s="3" t="s">
        <v>73</v>
      </c>
      <c r="G805" s="6">
        <v>39182</v>
      </c>
      <c r="H805" s="1" t="s">
        <v>1270</v>
      </c>
      <c r="I805" s="1" t="s">
        <v>608</v>
      </c>
      <c r="J805" s="1" t="s">
        <v>609</v>
      </c>
      <c r="K805" s="52" t="s">
        <v>631</v>
      </c>
      <c r="L805" s="51">
        <f>VLOOKUP(B805,選択リスト!$A$2:$B$4,2,FALSE)</f>
        <v>3</v>
      </c>
      <c r="M805" s="51">
        <f>IFERROR(VLOOKUP(C805,選択リスト!$C$2:$D$8,2,FALSE),0)</f>
        <v>4</v>
      </c>
      <c r="N805" s="53">
        <v>3</v>
      </c>
      <c r="O805" s="53">
        <v>4</v>
      </c>
    </row>
    <row r="806" spans="1:15" ht="36" x14ac:dyDescent="0.45">
      <c r="A806" s="3">
        <v>804</v>
      </c>
      <c r="B806" s="3" t="s">
        <v>38</v>
      </c>
      <c r="C806" s="3" t="s">
        <v>70</v>
      </c>
      <c r="D806" s="1" t="s">
        <v>605</v>
      </c>
      <c r="E806" s="10" t="s">
        <v>1138</v>
      </c>
      <c r="F806" s="3" t="s">
        <v>73</v>
      </c>
      <c r="G806" s="6">
        <v>39189</v>
      </c>
      <c r="H806" s="1" t="s">
        <v>1272</v>
      </c>
      <c r="I806" s="1" t="s">
        <v>608</v>
      </c>
      <c r="J806" s="1" t="s">
        <v>609</v>
      </c>
      <c r="K806" s="52" t="s">
        <v>632</v>
      </c>
      <c r="L806" s="51">
        <f>VLOOKUP(B806,選択リスト!$A$2:$B$4,2,FALSE)</f>
        <v>3</v>
      </c>
      <c r="M806" s="51">
        <f>IFERROR(VLOOKUP(C806,選択リスト!$C$2:$D$8,2,FALSE),0)</f>
        <v>4</v>
      </c>
      <c r="N806" s="53">
        <v>3</v>
      </c>
      <c r="O806" s="53">
        <v>4</v>
      </c>
    </row>
    <row r="807" spans="1:15" ht="36" x14ac:dyDescent="0.45">
      <c r="A807" s="3">
        <v>805</v>
      </c>
      <c r="B807" s="3" t="s">
        <v>38</v>
      </c>
      <c r="C807" s="3" t="s">
        <v>70</v>
      </c>
      <c r="D807" s="1" t="s">
        <v>605</v>
      </c>
      <c r="E807" s="10" t="s">
        <v>1139</v>
      </c>
      <c r="F807" s="3" t="s">
        <v>73</v>
      </c>
      <c r="G807" s="6">
        <v>39191</v>
      </c>
      <c r="H807" s="1" t="s">
        <v>1270</v>
      </c>
      <c r="I807" s="1" t="s">
        <v>608</v>
      </c>
      <c r="J807" s="1" t="s">
        <v>609</v>
      </c>
      <c r="K807" s="52" t="s">
        <v>633</v>
      </c>
      <c r="L807" s="51">
        <f>VLOOKUP(B807,選択リスト!$A$2:$B$4,2,FALSE)</f>
        <v>3</v>
      </c>
      <c r="M807" s="51">
        <f>IFERROR(VLOOKUP(C807,選択リスト!$C$2:$D$8,2,FALSE),0)</f>
        <v>4</v>
      </c>
      <c r="N807" s="53">
        <v>3</v>
      </c>
      <c r="O807" s="53">
        <v>4</v>
      </c>
    </row>
    <row r="808" spans="1:15" ht="36" x14ac:dyDescent="0.45">
      <c r="A808" s="3">
        <v>806</v>
      </c>
      <c r="B808" s="3" t="s">
        <v>38</v>
      </c>
      <c r="C808" s="3" t="s">
        <v>70</v>
      </c>
      <c r="D808" s="1" t="s">
        <v>605</v>
      </c>
      <c r="E808" s="1" t="s">
        <v>1140</v>
      </c>
      <c r="F808" s="3" t="s">
        <v>73</v>
      </c>
      <c r="G808" s="6">
        <v>39191</v>
      </c>
      <c r="H808" s="1" t="s">
        <v>1270</v>
      </c>
      <c r="I808" s="1" t="s">
        <v>608</v>
      </c>
      <c r="J808" s="1" t="s">
        <v>609</v>
      </c>
      <c r="K808" s="52" t="s">
        <v>634</v>
      </c>
      <c r="L808" s="51">
        <f>VLOOKUP(B808,選択リスト!$A$2:$B$4,2,FALSE)</f>
        <v>3</v>
      </c>
      <c r="M808" s="51">
        <f>IFERROR(VLOOKUP(C808,選択リスト!$C$2:$D$8,2,FALSE),0)</f>
        <v>4</v>
      </c>
      <c r="N808" s="53">
        <v>3</v>
      </c>
      <c r="O808" s="53">
        <v>4</v>
      </c>
    </row>
    <row r="809" spans="1:15" ht="36" x14ac:dyDescent="0.45">
      <c r="A809" s="3">
        <v>807</v>
      </c>
      <c r="B809" s="3" t="s">
        <v>38</v>
      </c>
      <c r="C809" s="3" t="s">
        <v>70</v>
      </c>
      <c r="D809" s="1" t="s">
        <v>605</v>
      </c>
      <c r="E809" s="1" t="s">
        <v>1141</v>
      </c>
      <c r="F809" s="3" t="s">
        <v>73</v>
      </c>
      <c r="G809" s="6">
        <v>39192</v>
      </c>
      <c r="H809" s="1" t="s">
        <v>1270</v>
      </c>
      <c r="I809" s="1" t="s">
        <v>608</v>
      </c>
      <c r="J809" s="1" t="s">
        <v>609</v>
      </c>
      <c r="K809" s="52" t="s">
        <v>636</v>
      </c>
      <c r="L809" s="51">
        <f>VLOOKUP(B809,選択リスト!$A$2:$B$4,2,FALSE)</f>
        <v>3</v>
      </c>
      <c r="M809" s="51">
        <f>IFERROR(VLOOKUP(C809,選択リスト!$C$2:$D$8,2,FALSE),0)</f>
        <v>4</v>
      </c>
      <c r="N809" s="53">
        <v>3</v>
      </c>
      <c r="O809" s="53">
        <v>4</v>
      </c>
    </row>
    <row r="810" spans="1:15" ht="36" x14ac:dyDescent="0.45">
      <c r="A810" s="3">
        <v>808</v>
      </c>
      <c r="B810" s="3" t="s">
        <v>38</v>
      </c>
      <c r="C810" s="3" t="s">
        <v>70</v>
      </c>
      <c r="D810" s="1" t="s">
        <v>605</v>
      </c>
      <c r="E810" s="10" t="s">
        <v>40</v>
      </c>
      <c r="F810" s="3" t="s">
        <v>73</v>
      </c>
      <c r="G810" s="6">
        <v>39192</v>
      </c>
      <c r="H810" s="1" t="s">
        <v>1270</v>
      </c>
      <c r="I810" s="1" t="s">
        <v>608</v>
      </c>
      <c r="J810" s="1" t="s">
        <v>609</v>
      </c>
      <c r="K810" s="52" t="s">
        <v>635</v>
      </c>
      <c r="L810" s="51">
        <f>VLOOKUP(B810,選択リスト!$A$2:$B$4,2,FALSE)</f>
        <v>3</v>
      </c>
      <c r="M810" s="51">
        <f>IFERROR(VLOOKUP(C810,選択リスト!$C$2:$D$8,2,FALSE),0)</f>
        <v>4</v>
      </c>
      <c r="N810" s="53">
        <v>3</v>
      </c>
      <c r="O810" s="53">
        <v>4</v>
      </c>
    </row>
    <row r="811" spans="1:15" ht="36" x14ac:dyDescent="0.45">
      <c r="A811" s="3">
        <v>809</v>
      </c>
      <c r="B811" s="3" t="s">
        <v>38</v>
      </c>
      <c r="C811" s="3" t="s">
        <v>70</v>
      </c>
      <c r="D811" s="1" t="s">
        <v>605</v>
      </c>
      <c r="E811" s="1" t="s">
        <v>637</v>
      </c>
      <c r="F811" s="3" t="s">
        <v>73</v>
      </c>
      <c r="G811" s="6">
        <v>39549</v>
      </c>
      <c r="H811" s="1" t="s">
        <v>1270</v>
      </c>
      <c r="I811" s="1" t="s">
        <v>608</v>
      </c>
      <c r="J811" s="1" t="s">
        <v>609</v>
      </c>
      <c r="K811" s="52" t="s">
        <v>638</v>
      </c>
      <c r="L811" s="51">
        <f>VLOOKUP(B811,選択リスト!$A$2:$B$4,2,FALSE)</f>
        <v>3</v>
      </c>
      <c r="M811" s="51">
        <f>IFERROR(VLOOKUP(C811,選択リスト!$C$2:$D$8,2,FALSE),0)</f>
        <v>4</v>
      </c>
      <c r="N811" s="53">
        <v>3</v>
      </c>
      <c r="O811" s="53">
        <v>4</v>
      </c>
    </row>
    <row r="812" spans="1:15" ht="36" x14ac:dyDescent="0.45">
      <c r="A812" s="3">
        <v>810</v>
      </c>
      <c r="B812" s="3" t="s">
        <v>38</v>
      </c>
      <c r="C812" s="3" t="s">
        <v>70</v>
      </c>
      <c r="D812" s="1" t="s">
        <v>605</v>
      </c>
      <c r="E812" s="1" t="s">
        <v>639</v>
      </c>
      <c r="F812" s="3" t="s">
        <v>73</v>
      </c>
      <c r="G812" s="6">
        <v>39552</v>
      </c>
      <c r="H812" s="1" t="s">
        <v>1270</v>
      </c>
      <c r="I812" s="1" t="s">
        <v>608</v>
      </c>
      <c r="J812" s="1" t="s">
        <v>609</v>
      </c>
      <c r="K812" s="52" t="s">
        <v>640</v>
      </c>
      <c r="L812" s="51">
        <f>VLOOKUP(B812,選択リスト!$A$2:$B$4,2,FALSE)</f>
        <v>3</v>
      </c>
      <c r="M812" s="51">
        <f>IFERROR(VLOOKUP(C812,選択リスト!$C$2:$D$8,2,FALSE),0)</f>
        <v>4</v>
      </c>
      <c r="N812" s="53">
        <v>3</v>
      </c>
      <c r="O812" s="53">
        <v>4</v>
      </c>
    </row>
    <row r="813" spans="1:15" ht="36" x14ac:dyDescent="0.45">
      <c r="A813" s="3">
        <v>811</v>
      </c>
      <c r="B813" s="3" t="s">
        <v>38</v>
      </c>
      <c r="C813" s="3" t="s">
        <v>70</v>
      </c>
      <c r="D813" s="1" t="s">
        <v>605</v>
      </c>
      <c r="E813" s="1" t="s">
        <v>41</v>
      </c>
      <c r="F813" s="3" t="s">
        <v>73</v>
      </c>
      <c r="G813" s="6">
        <v>39554</v>
      </c>
      <c r="H813" s="1" t="s">
        <v>1273</v>
      </c>
      <c r="I813" s="1" t="s">
        <v>608</v>
      </c>
      <c r="J813" s="1" t="s">
        <v>609</v>
      </c>
      <c r="K813" s="52" t="s">
        <v>1463</v>
      </c>
      <c r="L813" s="51">
        <f>VLOOKUP(B813,選択リスト!$A$2:$B$4,2,FALSE)</f>
        <v>3</v>
      </c>
      <c r="M813" s="51">
        <f>IFERROR(VLOOKUP(C813,選択リスト!$C$2:$D$8,2,FALSE),0)</f>
        <v>4</v>
      </c>
      <c r="N813" s="53">
        <v>3</v>
      </c>
      <c r="O813" s="53">
        <v>4</v>
      </c>
    </row>
    <row r="814" spans="1:15" ht="36" x14ac:dyDescent="0.45">
      <c r="A814" s="3">
        <v>812</v>
      </c>
      <c r="B814" s="3" t="s">
        <v>38</v>
      </c>
      <c r="C814" s="3" t="s">
        <v>70</v>
      </c>
      <c r="D814" s="1" t="s">
        <v>605</v>
      </c>
      <c r="E814" s="1" t="s">
        <v>1142</v>
      </c>
      <c r="F814" s="3" t="s">
        <v>73</v>
      </c>
      <c r="G814" s="6">
        <v>39559</v>
      </c>
      <c r="H814" s="1" t="s">
        <v>1270</v>
      </c>
      <c r="I814" s="1" t="s">
        <v>608</v>
      </c>
      <c r="J814" s="1" t="s">
        <v>609</v>
      </c>
      <c r="K814" s="52" t="s">
        <v>641</v>
      </c>
      <c r="L814" s="51">
        <f>VLOOKUP(B814,選択リスト!$A$2:$B$4,2,FALSE)</f>
        <v>3</v>
      </c>
      <c r="M814" s="51">
        <f>IFERROR(VLOOKUP(C814,選択リスト!$C$2:$D$8,2,FALSE),0)</f>
        <v>4</v>
      </c>
      <c r="N814" s="53">
        <v>3</v>
      </c>
      <c r="O814" s="53">
        <v>4</v>
      </c>
    </row>
    <row r="815" spans="1:15" ht="36" x14ac:dyDescent="0.45">
      <c r="A815" s="3">
        <v>813</v>
      </c>
      <c r="B815" s="3" t="s">
        <v>38</v>
      </c>
      <c r="C815" s="3" t="s">
        <v>70</v>
      </c>
      <c r="D815" s="1" t="s">
        <v>605</v>
      </c>
      <c r="E815" s="1" t="s">
        <v>642</v>
      </c>
      <c r="F815" s="3" t="s">
        <v>73</v>
      </c>
      <c r="G815" s="6">
        <v>39560</v>
      </c>
      <c r="H815" s="1" t="s">
        <v>1270</v>
      </c>
      <c r="I815" s="1" t="s">
        <v>608</v>
      </c>
      <c r="J815" s="1" t="s">
        <v>609</v>
      </c>
      <c r="K815" s="52" t="s">
        <v>643</v>
      </c>
      <c r="L815" s="51">
        <f>VLOOKUP(B815,選択リスト!$A$2:$B$4,2,FALSE)</f>
        <v>3</v>
      </c>
      <c r="M815" s="51">
        <f>IFERROR(VLOOKUP(C815,選択リスト!$C$2:$D$8,2,FALSE),0)</f>
        <v>4</v>
      </c>
      <c r="N815" s="53">
        <v>3</v>
      </c>
      <c r="O815" s="53">
        <v>4</v>
      </c>
    </row>
    <row r="816" spans="1:15" ht="36" x14ac:dyDescent="0.45">
      <c r="A816" s="3">
        <v>814</v>
      </c>
      <c r="B816" s="3" t="s">
        <v>38</v>
      </c>
      <c r="C816" s="3" t="s">
        <v>70</v>
      </c>
      <c r="D816" s="1" t="s">
        <v>605</v>
      </c>
      <c r="E816" s="1" t="s">
        <v>644</v>
      </c>
      <c r="F816" s="3" t="s">
        <v>73</v>
      </c>
      <c r="G816" s="6">
        <v>39560</v>
      </c>
      <c r="H816" s="1" t="s">
        <v>1270</v>
      </c>
      <c r="I816" s="1" t="s">
        <v>608</v>
      </c>
      <c r="J816" s="1" t="s">
        <v>609</v>
      </c>
      <c r="K816" s="52" t="s">
        <v>645</v>
      </c>
      <c r="L816" s="51">
        <f>VLOOKUP(B816,選択リスト!$A$2:$B$4,2,FALSE)</f>
        <v>3</v>
      </c>
      <c r="M816" s="51">
        <f>IFERROR(VLOOKUP(C816,選択リスト!$C$2:$D$8,2,FALSE),0)</f>
        <v>4</v>
      </c>
      <c r="N816" s="53">
        <v>3</v>
      </c>
      <c r="O816" s="53">
        <v>4</v>
      </c>
    </row>
    <row r="817" spans="1:15" ht="36" x14ac:dyDescent="0.45">
      <c r="A817" s="3">
        <v>815</v>
      </c>
      <c r="B817" s="3" t="s">
        <v>38</v>
      </c>
      <c r="C817" s="3" t="s">
        <v>70</v>
      </c>
      <c r="D817" s="1" t="s">
        <v>605</v>
      </c>
      <c r="E817" s="1" t="s">
        <v>1010</v>
      </c>
      <c r="F817" s="3" t="s">
        <v>73</v>
      </c>
      <c r="G817" s="6">
        <v>39563</v>
      </c>
      <c r="H817" s="1" t="s">
        <v>1273</v>
      </c>
      <c r="I817" s="1" t="s">
        <v>608</v>
      </c>
      <c r="J817" s="1" t="s">
        <v>609</v>
      </c>
      <c r="K817" s="52" t="s">
        <v>1464</v>
      </c>
      <c r="L817" s="51">
        <f>VLOOKUP(B817,選択リスト!$A$2:$B$4,2,FALSE)</f>
        <v>3</v>
      </c>
      <c r="M817" s="51">
        <f>IFERROR(VLOOKUP(C817,選択リスト!$C$2:$D$8,2,FALSE),0)</f>
        <v>4</v>
      </c>
      <c r="N817" s="53">
        <v>3</v>
      </c>
      <c r="O817" s="53">
        <v>4</v>
      </c>
    </row>
    <row r="818" spans="1:15" ht="36" x14ac:dyDescent="0.45">
      <c r="A818" s="3">
        <v>816</v>
      </c>
      <c r="B818" s="3" t="s">
        <v>38</v>
      </c>
      <c r="C818" s="3" t="s">
        <v>70</v>
      </c>
      <c r="D818" s="1" t="s">
        <v>605</v>
      </c>
      <c r="E818" s="1" t="s">
        <v>1143</v>
      </c>
      <c r="F818" s="3" t="s">
        <v>73</v>
      </c>
      <c r="G818" s="6">
        <v>39563</v>
      </c>
      <c r="H818" s="1" t="s">
        <v>1270</v>
      </c>
      <c r="I818" s="1" t="s">
        <v>608</v>
      </c>
      <c r="J818" s="1" t="s">
        <v>609</v>
      </c>
      <c r="K818" s="52" t="s">
        <v>646</v>
      </c>
      <c r="L818" s="51">
        <f>VLOOKUP(B818,選択リスト!$A$2:$B$4,2,FALSE)</f>
        <v>3</v>
      </c>
      <c r="M818" s="51">
        <f>IFERROR(VLOOKUP(C818,選択リスト!$C$2:$D$8,2,FALSE),0)</f>
        <v>4</v>
      </c>
      <c r="N818" s="53">
        <v>3</v>
      </c>
      <c r="O818" s="53">
        <v>4</v>
      </c>
    </row>
    <row r="819" spans="1:15" ht="36" x14ac:dyDescent="0.45">
      <c r="A819" s="3">
        <v>817</v>
      </c>
      <c r="B819" s="3" t="s">
        <v>38</v>
      </c>
      <c r="C819" s="3" t="s">
        <v>70</v>
      </c>
      <c r="D819" s="1" t="s">
        <v>605</v>
      </c>
      <c r="E819" s="10" t="s">
        <v>647</v>
      </c>
      <c r="F819" s="3" t="s">
        <v>73</v>
      </c>
      <c r="G819" s="6">
        <v>40651</v>
      </c>
      <c r="H819" s="1" t="s">
        <v>1273</v>
      </c>
      <c r="I819" s="1" t="s">
        <v>608</v>
      </c>
      <c r="J819" s="1" t="s">
        <v>609</v>
      </c>
      <c r="K819" s="52" t="s">
        <v>1465</v>
      </c>
      <c r="L819" s="51">
        <f>VLOOKUP(B819,選択リスト!$A$2:$B$4,2,FALSE)</f>
        <v>3</v>
      </c>
      <c r="M819" s="51">
        <f>IFERROR(VLOOKUP(C819,選択リスト!$C$2:$D$8,2,FALSE),0)</f>
        <v>4</v>
      </c>
      <c r="N819" s="53">
        <v>3</v>
      </c>
      <c r="O819" s="53">
        <v>4</v>
      </c>
    </row>
    <row r="820" spans="1:15" ht="36" x14ac:dyDescent="0.45">
      <c r="A820" s="3">
        <v>818</v>
      </c>
      <c r="B820" s="3" t="s">
        <v>38</v>
      </c>
      <c r="C820" s="3" t="s">
        <v>70</v>
      </c>
      <c r="D820" s="1" t="s">
        <v>605</v>
      </c>
      <c r="E820" s="10" t="s">
        <v>1011</v>
      </c>
      <c r="F820" s="3" t="s">
        <v>73</v>
      </c>
      <c r="G820" s="6">
        <v>40687</v>
      </c>
      <c r="H820" s="1" t="s">
        <v>1270</v>
      </c>
      <c r="I820" s="1" t="s">
        <v>608</v>
      </c>
      <c r="J820" s="1" t="s">
        <v>609</v>
      </c>
      <c r="K820" s="52" t="s">
        <v>648</v>
      </c>
      <c r="L820" s="51">
        <f>VLOOKUP(B820,選択リスト!$A$2:$B$4,2,FALSE)</f>
        <v>3</v>
      </c>
      <c r="M820" s="51">
        <f>IFERROR(VLOOKUP(C820,選択リスト!$C$2:$D$8,2,FALSE),0)</f>
        <v>4</v>
      </c>
      <c r="N820" s="53">
        <v>3</v>
      </c>
      <c r="O820" s="53">
        <v>4</v>
      </c>
    </row>
    <row r="821" spans="1:15" ht="36" x14ac:dyDescent="0.45">
      <c r="A821" s="3">
        <v>819</v>
      </c>
      <c r="B821" s="3" t="s">
        <v>38</v>
      </c>
      <c r="C821" s="3" t="s">
        <v>70</v>
      </c>
      <c r="D821" s="1" t="s">
        <v>605</v>
      </c>
      <c r="E821" s="1" t="s">
        <v>1012</v>
      </c>
      <c r="F821" s="3" t="s">
        <v>73</v>
      </c>
      <c r="G821" s="6">
        <v>41018</v>
      </c>
      <c r="H821" s="1" t="s">
        <v>1271</v>
      </c>
      <c r="I821" s="1" t="s">
        <v>608</v>
      </c>
      <c r="J821" s="1" t="s">
        <v>609</v>
      </c>
      <c r="K821" s="52" t="s">
        <v>649</v>
      </c>
      <c r="L821" s="51">
        <f>VLOOKUP(B821,選択リスト!$A$2:$B$4,2,FALSE)</f>
        <v>3</v>
      </c>
      <c r="M821" s="51">
        <f>IFERROR(VLOOKUP(C821,選択リスト!$C$2:$D$8,2,FALSE),0)</f>
        <v>4</v>
      </c>
      <c r="N821" s="53">
        <v>3</v>
      </c>
      <c r="O821" s="53">
        <v>4</v>
      </c>
    </row>
    <row r="822" spans="1:15" ht="36" x14ac:dyDescent="0.45">
      <c r="A822" s="3">
        <v>820</v>
      </c>
      <c r="B822" s="3" t="s">
        <v>38</v>
      </c>
      <c r="C822" s="3" t="s">
        <v>70</v>
      </c>
      <c r="D822" s="1" t="s">
        <v>605</v>
      </c>
      <c r="E822" s="1" t="s">
        <v>1013</v>
      </c>
      <c r="F822" s="3" t="s">
        <v>73</v>
      </c>
      <c r="G822" s="6">
        <v>41366</v>
      </c>
      <c r="H822" s="1" t="s">
        <v>1271</v>
      </c>
      <c r="I822" s="1" t="s">
        <v>608</v>
      </c>
      <c r="J822" s="1" t="s">
        <v>609</v>
      </c>
      <c r="K822" s="52" t="s">
        <v>650</v>
      </c>
      <c r="L822" s="51">
        <f>VLOOKUP(B822,選択リスト!$A$2:$B$4,2,FALSE)</f>
        <v>3</v>
      </c>
      <c r="M822" s="51">
        <f>IFERROR(VLOOKUP(C822,選択リスト!$C$2:$D$8,2,FALSE),0)</f>
        <v>4</v>
      </c>
      <c r="N822" s="53">
        <v>3</v>
      </c>
      <c r="O822" s="53">
        <v>4</v>
      </c>
    </row>
    <row r="823" spans="1:15" ht="36" x14ac:dyDescent="0.45">
      <c r="A823" s="3">
        <v>821</v>
      </c>
      <c r="B823" s="3" t="s">
        <v>38</v>
      </c>
      <c r="C823" s="3" t="s">
        <v>70</v>
      </c>
      <c r="D823" s="1" t="s">
        <v>605</v>
      </c>
      <c r="E823" s="1" t="s">
        <v>651</v>
      </c>
      <c r="F823" s="3" t="s">
        <v>73</v>
      </c>
      <c r="G823" s="6">
        <v>41383</v>
      </c>
      <c r="H823" s="1" t="s">
        <v>1269</v>
      </c>
      <c r="I823" s="1" t="s">
        <v>608</v>
      </c>
      <c r="J823" s="1" t="s">
        <v>609</v>
      </c>
      <c r="K823" s="52" t="s">
        <v>652</v>
      </c>
      <c r="L823" s="51">
        <f>VLOOKUP(B823,選択リスト!$A$2:$B$4,2,FALSE)</f>
        <v>3</v>
      </c>
      <c r="M823" s="51">
        <f>IFERROR(VLOOKUP(C823,選択リスト!$C$2:$D$8,2,FALSE),0)</f>
        <v>4</v>
      </c>
      <c r="N823" s="53">
        <v>3</v>
      </c>
      <c r="O823" s="53">
        <v>4</v>
      </c>
    </row>
    <row r="824" spans="1:15" ht="36" x14ac:dyDescent="0.45">
      <c r="A824" s="3">
        <v>822</v>
      </c>
      <c r="B824" s="3" t="s">
        <v>38</v>
      </c>
      <c r="C824" s="3" t="s">
        <v>70</v>
      </c>
      <c r="D824" s="1" t="s">
        <v>605</v>
      </c>
      <c r="E824" s="10" t="s">
        <v>1014</v>
      </c>
      <c r="F824" s="3" t="s">
        <v>73</v>
      </c>
      <c r="G824" s="6">
        <v>41747</v>
      </c>
      <c r="H824" s="1" t="s">
        <v>1271</v>
      </c>
      <c r="I824" s="1" t="s">
        <v>608</v>
      </c>
      <c r="J824" s="1" t="s">
        <v>609</v>
      </c>
      <c r="K824" s="52" t="s">
        <v>653</v>
      </c>
      <c r="L824" s="51">
        <f>VLOOKUP(B824,選択リスト!$A$2:$B$4,2,FALSE)</f>
        <v>3</v>
      </c>
      <c r="M824" s="51">
        <f>IFERROR(VLOOKUP(C824,選択リスト!$C$2:$D$8,2,FALSE),0)</f>
        <v>4</v>
      </c>
      <c r="N824" s="53">
        <v>3</v>
      </c>
      <c r="O824" s="53">
        <v>4</v>
      </c>
    </row>
    <row r="825" spans="1:15" ht="36" x14ac:dyDescent="0.45">
      <c r="A825" s="3">
        <v>823</v>
      </c>
      <c r="B825" s="3" t="s">
        <v>38</v>
      </c>
      <c r="C825" s="3" t="s">
        <v>70</v>
      </c>
      <c r="D825" s="1" t="s">
        <v>605</v>
      </c>
      <c r="E825" s="1" t="s">
        <v>1723</v>
      </c>
      <c r="F825" s="3" t="s">
        <v>73</v>
      </c>
      <c r="G825" s="6">
        <v>41747</v>
      </c>
      <c r="H825" s="1" t="s">
        <v>1269</v>
      </c>
      <c r="I825" s="1" t="s">
        <v>608</v>
      </c>
      <c r="J825" s="1" t="s">
        <v>609</v>
      </c>
      <c r="K825" s="52" t="s">
        <v>654</v>
      </c>
      <c r="L825" s="51">
        <f>VLOOKUP(B825,選択リスト!$A$2:$B$4,2,FALSE)</f>
        <v>3</v>
      </c>
      <c r="M825" s="51">
        <f>IFERROR(VLOOKUP(C825,選択リスト!$C$2:$D$8,2,FALSE),0)</f>
        <v>4</v>
      </c>
      <c r="N825" s="53">
        <v>3</v>
      </c>
      <c r="O825" s="53">
        <v>4</v>
      </c>
    </row>
    <row r="826" spans="1:15" ht="36" x14ac:dyDescent="0.45">
      <c r="A826" s="3">
        <v>824</v>
      </c>
      <c r="B826" s="3" t="s">
        <v>38</v>
      </c>
      <c r="C826" s="3" t="s">
        <v>70</v>
      </c>
      <c r="D826" s="1" t="s">
        <v>605</v>
      </c>
      <c r="E826" s="1" t="s">
        <v>708</v>
      </c>
      <c r="F826" s="3" t="s">
        <v>73</v>
      </c>
      <c r="G826" s="6">
        <v>42111</v>
      </c>
      <c r="H826" s="1" t="s">
        <v>1269</v>
      </c>
      <c r="I826" s="1" t="s">
        <v>608</v>
      </c>
      <c r="J826" s="1" t="s">
        <v>609</v>
      </c>
      <c r="K826" s="52" t="s">
        <v>655</v>
      </c>
      <c r="L826" s="51">
        <f>VLOOKUP(B826,選択リスト!$A$2:$B$4,2,FALSE)</f>
        <v>3</v>
      </c>
      <c r="M826" s="51">
        <f>IFERROR(VLOOKUP(C826,選択リスト!$C$2:$D$8,2,FALSE),0)</f>
        <v>4</v>
      </c>
      <c r="N826" s="53">
        <v>3</v>
      </c>
      <c r="O826" s="53">
        <v>4</v>
      </c>
    </row>
    <row r="827" spans="1:15" ht="36" x14ac:dyDescent="0.45">
      <c r="A827" s="3">
        <v>825</v>
      </c>
      <c r="B827" s="3" t="s">
        <v>38</v>
      </c>
      <c r="C827" s="3" t="s">
        <v>70</v>
      </c>
      <c r="D827" s="1" t="s">
        <v>605</v>
      </c>
      <c r="E827" s="1" t="s">
        <v>1144</v>
      </c>
      <c r="F827" s="3" t="s">
        <v>73</v>
      </c>
      <c r="G827" s="6">
        <v>42482</v>
      </c>
      <c r="H827" s="1" t="s">
        <v>1269</v>
      </c>
      <c r="I827" s="1" t="s">
        <v>608</v>
      </c>
      <c r="J827" s="1" t="s">
        <v>609</v>
      </c>
      <c r="K827" s="52" t="s">
        <v>656</v>
      </c>
      <c r="L827" s="51">
        <f>VLOOKUP(B827,選択リスト!$A$2:$B$4,2,FALSE)</f>
        <v>3</v>
      </c>
      <c r="M827" s="51">
        <f>IFERROR(VLOOKUP(C827,選択リスト!$C$2:$D$8,2,FALSE),0)</f>
        <v>4</v>
      </c>
      <c r="N827" s="53">
        <v>3</v>
      </c>
      <c r="O827" s="53">
        <v>4</v>
      </c>
    </row>
    <row r="828" spans="1:15" ht="36" x14ac:dyDescent="0.45">
      <c r="A828" s="3">
        <v>826</v>
      </c>
      <c r="B828" s="3" t="s">
        <v>38</v>
      </c>
      <c r="C828" s="3" t="s">
        <v>70</v>
      </c>
      <c r="D828" s="1" t="s">
        <v>605</v>
      </c>
      <c r="E828" s="10" t="s">
        <v>42</v>
      </c>
      <c r="F828" s="3" t="s">
        <v>73</v>
      </c>
      <c r="G828" s="6">
        <v>43922</v>
      </c>
      <c r="H828" s="1" t="s">
        <v>1271</v>
      </c>
      <c r="I828" s="1" t="s">
        <v>608</v>
      </c>
      <c r="J828" s="1" t="s">
        <v>609</v>
      </c>
      <c r="K828" s="52" t="s">
        <v>657</v>
      </c>
      <c r="L828" s="51">
        <f>VLOOKUP(B828,選択リスト!$A$2:$B$4,2,FALSE)</f>
        <v>3</v>
      </c>
      <c r="M828" s="51">
        <f>IFERROR(VLOOKUP(C828,選択リスト!$C$2:$D$8,2,FALSE),0)</f>
        <v>4</v>
      </c>
      <c r="N828" s="53">
        <v>3</v>
      </c>
      <c r="O828" s="53">
        <v>4</v>
      </c>
    </row>
    <row r="829" spans="1:15" ht="36" x14ac:dyDescent="0.45">
      <c r="A829" s="3">
        <v>827</v>
      </c>
      <c r="B829" s="3" t="s">
        <v>38</v>
      </c>
      <c r="C829" s="3" t="s">
        <v>70</v>
      </c>
      <c r="D829" s="1" t="s">
        <v>605</v>
      </c>
      <c r="E829" s="1" t="s">
        <v>1145</v>
      </c>
      <c r="F829" s="3" t="s">
        <v>73</v>
      </c>
      <c r="G829" s="6">
        <v>43922</v>
      </c>
      <c r="H829" s="1" t="s">
        <v>1269</v>
      </c>
      <c r="I829" s="1" t="s">
        <v>608</v>
      </c>
      <c r="J829" s="1" t="s">
        <v>609</v>
      </c>
      <c r="K829" s="52" t="s">
        <v>658</v>
      </c>
      <c r="L829" s="51">
        <f>VLOOKUP(B829,選択リスト!$A$2:$B$4,2,FALSE)</f>
        <v>3</v>
      </c>
      <c r="M829" s="51">
        <f>IFERROR(VLOOKUP(C829,選択リスト!$C$2:$D$8,2,FALSE),0)</f>
        <v>4</v>
      </c>
      <c r="N829" s="53">
        <v>3</v>
      </c>
      <c r="O829" s="53">
        <v>4</v>
      </c>
    </row>
    <row r="830" spans="1:15" ht="36" x14ac:dyDescent="0.45">
      <c r="A830" s="3">
        <v>828</v>
      </c>
      <c r="B830" s="3" t="s">
        <v>38</v>
      </c>
      <c r="C830" s="3" t="s">
        <v>70</v>
      </c>
      <c r="D830" s="1" t="s">
        <v>605</v>
      </c>
      <c r="E830" s="1" t="s">
        <v>1150</v>
      </c>
      <c r="F830" s="3" t="s">
        <v>73</v>
      </c>
      <c r="G830" s="6">
        <v>43922</v>
      </c>
      <c r="H830" s="1" t="s">
        <v>1269</v>
      </c>
      <c r="I830" s="1" t="s">
        <v>608</v>
      </c>
      <c r="J830" s="1" t="s">
        <v>609</v>
      </c>
      <c r="K830" s="52" t="s">
        <v>659</v>
      </c>
      <c r="L830" s="51">
        <f>VLOOKUP(B830,選択リスト!$A$2:$B$4,2,FALSE)</f>
        <v>3</v>
      </c>
      <c r="M830" s="51">
        <f>IFERROR(VLOOKUP(C830,選択リスト!$C$2:$D$8,2,FALSE),0)</f>
        <v>4</v>
      </c>
      <c r="N830" s="53">
        <v>3</v>
      </c>
      <c r="O830" s="53">
        <v>4</v>
      </c>
    </row>
    <row r="831" spans="1:15" ht="36" x14ac:dyDescent="0.45">
      <c r="A831" s="3">
        <v>829</v>
      </c>
      <c r="B831" s="3" t="s">
        <v>38</v>
      </c>
      <c r="C831" s="3" t="s">
        <v>70</v>
      </c>
      <c r="D831" s="1" t="s">
        <v>605</v>
      </c>
      <c r="E831" s="1" t="s">
        <v>54</v>
      </c>
      <c r="F831" s="3" t="s">
        <v>73</v>
      </c>
      <c r="G831" s="6">
        <v>43922</v>
      </c>
      <c r="H831" s="1" t="s">
        <v>1271</v>
      </c>
      <c r="I831" s="1" t="s">
        <v>608</v>
      </c>
      <c r="J831" s="1" t="s">
        <v>609</v>
      </c>
      <c r="K831" s="52" t="s">
        <v>660</v>
      </c>
      <c r="L831" s="51">
        <f>VLOOKUP(B831,選択リスト!$A$2:$B$4,2,FALSE)</f>
        <v>3</v>
      </c>
      <c r="M831" s="51">
        <f>IFERROR(VLOOKUP(C831,選択リスト!$C$2:$D$8,2,FALSE),0)</f>
        <v>4</v>
      </c>
      <c r="N831" s="53">
        <v>3</v>
      </c>
      <c r="O831" s="53">
        <v>4</v>
      </c>
    </row>
    <row r="832" spans="1:15" ht="36" x14ac:dyDescent="0.45">
      <c r="A832" s="3">
        <v>830</v>
      </c>
      <c r="B832" s="3" t="s">
        <v>38</v>
      </c>
      <c r="C832" s="3" t="s">
        <v>70</v>
      </c>
      <c r="D832" s="1" t="s">
        <v>605</v>
      </c>
      <c r="E832" s="1" t="s">
        <v>1146</v>
      </c>
      <c r="F832" s="3" t="s">
        <v>73</v>
      </c>
      <c r="G832" s="6">
        <v>44337</v>
      </c>
      <c r="H832" s="1" t="s">
        <v>1273</v>
      </c>
      <c r="I832" s="1" t="s">
        <v>608</v>
      </c>
      <c r="J832" s="1" t="s">
        <v>609</v>
      </c>
      <c r="K832" s="52"/>
      <c r="L832" s="51">
        <f>VLOOKUP(B832,選択リスト!$A$2:$B$4,2,FALSE)</f>
        <v>3</v>
      </c>
      <c r="M832" s="51">
        <f>IFERROR(VLOOKUP(C832,選択リスト!$C$2:$D$8,2,FALSE),0)</f>
        <v>4</v>
      </c>
      <c r="N832" s="53">
        <v>3</v>
      </c>
      <c r="O832" s="53">
        <v>4</v>
      </c>
    </row>
    <row r="833" spans="1:15" ht="36" x14ac:dyDescent="0.45">
      <c r="A833" s="3">
        <v>831</v>
      </c>
      <c r="B833" s="3" t="s">
        <v>38</v>
      </c>
      <c r="C833" s="3" t="s">
        <v>70</v>
      </c>
      <c r="D833" s="1" t="s">
        <v>605</v>
      </c>
      <c r="E833" s="1" t="s">
        <v>43</v>
      </c>
      <c r="F833" s="3" t="s">
        <v>73</v>
      </c>
      <c r="G833" s="6">
        <v>44337</v>
      </c>
      <c r="H833" s="1" t="s">
        <v>1273</v>
      </c>
      <c r="I833" s="1" t="s">
        <v>608</v>
      </c>
      <c r="J833" s="1" t="s">
        <v>609</v>
      </c>
      <c r="K833" s="52"/>
      <c r="L833" s="51">
        <f>VLOOKUP(B833,選択リスト!$A$2:$B$4,2,FALSE)</f>
        <v>3</v>
      </c>
      <c r="M833" s="51">
        <f>IFERROR(VLOOKUP(C833,選択リスト!$C$2:$D$8,2,FALSE),0)</f>
        <v>4</v>
      </c>
      <c r="N833" s="53">
        <v>3</v>
      </c>
      <c r="O833" s="53">
        <v>4</v>
      </c>
    </row>
    <row r="834" spans="1:15" ht="36" x14ac:dyDescent="0.45">
      <c r="A834" s="3">
        <v>832</v>
      </c>
      <c r="B834" s="3" t="s">
        <v>38</v>
      </c>
      <c r="C834" s="3" t="s">
        <v>70</v>
      </c>
      <c r="D834" s="1" t="s">
        <v>605</v>
      </c>
      <c r="E834" s="1" t="s">
        <v>661</v>
      </c>
      <c r="F834" s="3" t="s">
        <v>73</v>
      </c>
      <c r="G834" s="6">
        <v>44337</v>
      </c>
      <c r="H834" s="1" t="s">
        <v>1269</v>
      </c>
      <c r="I834" s="1" t="s">
        <v>608</v>
      </c>
      <c r="J834" s="1" t="s">
        <v>609</v>
      </c>
      <c r="K834" s="52" t="s">
        <v>662</v>
      </c>
      <c r="L834" s="51">
        <f>VLOOKUP(B834,選択リスト!$A$2:$B$4,2,FALSE)</f>
        <v>3</v>
      </c>
      <c r="M834" s="51">
        <f>IFERROR(VLOOKUP(C834,選択リスト!$C$2:$D$8,2,FALSE),0)</f>
        <v>4</v>
      </c>
      <c r="N834" s="53">
        <v>3</v>
      </c>
      <c r="O834" s="53">
        <v>4</v>
      </c>
    </row>
    <row r="835" spans="1:15" ht="36" x14ac:dyDescent="0.45">
      <c r="A835" s="3">
        <v>833</v>
      </c>
      <c r="B835" s="3" t="s">
        <v>38</v>
      </c>
      <c r="C835" s="3" t="s">
        <v>70</v>
      </c>
      <c r="D835" s="1" t="s">
        <v>605</v>
      </c>
      <c r="E835" s="1" t="s">
        <v>1147</v>
      </c>
      <c r="F835" s="3" t="s">
        <v>73</v>
      </c>
      <c r="G835" s="6">
        <v>44652</v>
      </c>
      <c r="H835" s="1" t="s">
        <v>1269</v>
      </c>
      <c r="I835" s="1" t="s">
        <v>608</v>
      </c>
      <c r="J835" s="1" t="s">
        <v>609</v>
      </c>
      <c r="K835" s="52" t="s">
        <v>663</v>
      </c>
      <c r="L835" s="51">
        <f>VLOOKUP(B835,選択リスト!$A$2:$B$4,2,FALSE)</f>
        <v>3</v>
      </c>
      <c r="M835" s="51">
        <f>IFERROR(VLOOKUP(C835,選択リスト!$C$2:$D$8,2,FALSE),0)</f>
        <v>4</v>
      </c>
      <c r="N835" s="53">
        <v>3</v>
      </c>
      <c r="O835" s="53">
        <v>4</v>
      </c>
    </row>
    <row r="836" spans="1:15" ht="36" x14ac:dyDescent="0.45">
      <c r="A836" s="3">
        <v>834</v>
      </c>
      <c r="B836" s="3" t="s">
        <v>38</v>
      </c>
      <c r="C836" s="3" t="s">
        <v>70</v>
      </c>
      <c r="D836" s="1" t="s">
        <v>605</v>
      </c>
      <c r="E836" s="1" t="s">
        <v>1472</v>
      </c>
      <c r="F836" s="3" t="s">
        <v>73</v>
      </c>
      <c r="G836" s="6">
        <v>45064</v>
      </c>
      <c r="H836" s="1" t="s">
        <v>1269</v>
      </c>
      <c r="I836" s="1" t="s">
        <v>608</v>
      </c>
      <c r="J836" s="1" t="s">
        <v>609</v>
      </c>
      <c r="K836" s="52" t="s">
        <v>1473</v>
      </c>
      <c r="L836" s="51">
        <f>VLOOKUP(B836,選択リスト!$A$2:$B$4,2,FALSE)</f>
        <v>3</v>
      </c>
      <c r="M836" s="51">
        <f>IFERROR(VLOOKUP(C836,選択リスト!$C$2:$D$8,2,FALSE),0)</f>
        <v>4</v>
      </c>
      <c r="N836" s="53">
        <v>3</v>
      </c>
      <c r="O836" s="53">
        <v>4</v>
      </c>
    </row>
    <row r="837" spans="1:15" ht="36" x14ac:dyDescent="0.45">
      <c r="A837" s="3">
        <v>835</v>
      </c>
      <c r="B837" s="3" t="s">
        <v>38</v>
      </c>
      <c r="C837" s="3" t="s">
        <v>70</v>
      </c>
      <c r="D837" s="1" t="s">
        <v>605</v>
      </c>
      <c r="E837" s="1" t="s">
        <v>1466</v>
      </c>
      <c r="F837" s="3" t="s">
        <v>73</v>
      </c>
      <c r="G837" s="6">
        <v>45064</v>
      </c>
      <c r="H837" s="1" t="s">
        <v>1269</v>
      </c>
      <c r="I837" s="1" t="s">
        <v>608</v>
      </c>
      <c r="J837" s="1" t="s">
        <v>609</v>
      </c>
      <c r="K837" s="52" t="s">
        <v>1467</v>
      </c>
      <c r="L837" s="51">
        <f>VLOOKUP(B837,選択リスト!$A$2:$B$4,2,FALSE)</f>
        <v>3</v>
      </c>
      <c r="M837" s="51">
        <f>IFERROR(VLOOKUP(C837,選択リスト!$C$2:$D$8,2,FALSE),0)</f>
        <v>4</v>
      </c>
      <c r="N837" s="53">
        <v>3</v>
      </c>
      <c r="O837" s="53">
        <v>4</v>
      </c>
    </row>
    <row r="838" spans="1:15" ht="36" x14ac:dyDescent="0.45">
      <c r="A838" s="3">
        <v>836</v>
      </c>
      <c r="B838" s="3" t="s">
        <v>38</v>
      </c>
      <c r="C838" s="3" t="s">
        <v>70</v>
      </c>
      <c r="D838" s="1" t="s">
        <v>605</v>
      </c>
      <c r="E838" s="1" t="s">
        <v>1468</v>
      </c>
      <c r="F838" s="3" t="s">
        <v>73</v>
      </c>
      <c r="G838" s="6">
        <v>45064</v>
      </c>
      <c r="H838" s="1" t="s">
        <v>1269</v>
      </c>
      <c r="I838" s="1" t="s">
        <v>608</v>
      </c>
      <c r="J838" s="1" t="s">
        <v>609</v>
      </c>
      <c r="K838" s="52" t="s">
        <v>1469</v>
      </c>
      <c r="L838" s="51">
        <f>VLOOKUP(B838,選択リスト!$A$2:$B$4,2,FALSE)</f>
        <v>3</v>
      </c>
      <c r="M838" s="51">
        <f>IFERROR(VLOOKUP(C838,選択リスト!$C$2:$D$8,2,FALSE),0)</f>
        <v>4</v>
      </c>
      <c r="N838" s="53">
        <v>3</v>
      </c>
      <c r="O838" s="53">
        <v>4</v>
      </c>
    </row>
    <row r="839" spans="1:15" ht="36" x14ac:dyDescent="0.45">
      <c r="A839" s="3">
        <v>837</v>
      </c>
      <c r="B839" s="3" t="s">
        <v>38</v>
      </c>
      <c r="C839" s="3" t="s">
        <v>70</v>
      </c>
      <c r="D839" s="1" t="s">
        <v>605</v>
      </c>
      <c r="E839" s="1" t="s">
        <v>1724</v>
      </c>
      <c r="F839" s="3" t="s">
        <v>73</v>
      </c>
      <c r="G839" s="6">
        <v>45064</v>
      </c>
      <c r="H839" s="1" t="s">
        <v>1269</v>
      </c>
      <c r="I839" s="1" t="s">
        <v>608</v>
      </c>
      <c r="J839" s="1" t="s">
        <v>609</v>
      </c>
      <c r="K839" s="52" t="s">
        <v>1470</v>
      </c>
      <c r="L839" s="51">
        <f>VLOOKUP(B839,選択リスト!$A$2:$B$4,2,FALSE)</f>
        <v>3</v>
      </c>
      <c r="M839" s="51">
        <f>IFERROR(VLOOKUP(C839,選択リスト!$C$2:$D$8,2,FALSE),0)</f>
        <v>4</v>
      </c>
      <c r="N839" s="53">
        <v>3</v>
      </c>
      <c r="O839" s="53">
        <v>4</v>
      </c>
    </row>
    <row r="840" spans="1:15" ht="36" x14ac:dyDescent="0.45">
      <c r="A840" s="3">
        <v>838</v>
      </c>
      <c r="B840" s="3" t="s">
        <v>38</v>
      </c>
      <c r="C840" s="3" t="s">
        <v>70</v>
      </c>
      <c r="D840" s="1" t="s">
        <v>605</v>
      </c>
      <c r="E840" s="1" t="s">
        <v>790</v>
      </c>
      <c r="F840" s="3" t="s">
        <v>73</v>
      </c>
      <c r="G840" s="6">
        <v>45064</v>
      </c>
      <c r="H840" s="1" t="s">
        <v>1269</v>
      </c>
      <c r="I840" s="1" t="s">
        <v>608</v>
      </c>
      <c r="J840" s="1" t="s">
        <v>609</v>
      </c>
      <c r="K840" s="52" t="s">
        <v>1471</v>
      </c>
      <c r="L840" s="51">
        <f>VLOOKUP(B840,選択リスト!$A$2:$B$4,2,FALSE)</f>
        <v>3</v>
      </c>
      <c r="M840" s="51">
        <f>IFERROR(VLOOKUP(C840,選択リスト!$C$2:$D$8,2,FALSE),0)</f>
        <v>4</v>
      </c>
      <c r="N840" s="53">
        <v>3</v>
      </c>
      <c r="O840" s="53">
        <v>4</v>
      </c>
    </row>
    <row r="841" spans="1:15" ht="36" x14ac:dyDescent="0.45">
      <c r="A841" s="3">
        <v>839</v>
      </c>
      <c r="B841" s="3" t="s">
        <v>38</v>
      </c>
      <c r="C841" s="3" t="s">
        <v>70</v>
      </c>
      <c r="D841" s="1" t="s">
        <v>1438</v>
      </c>
      <c r="E841" s="1" t="s">
        <v>1439</v>
      </c>
      <c r="F841" s="3" t="s">
        <v>73</v>
      </c>
      <c r="G841" s="6">
        <v>45274</v>
      </c>
      <c r="H841" s="1" t="s">
        <v>1440</v>
      </c>
      <c r="I841" s="1" t="s">
        <v>1441</v>
      </c>
      <c r="J841" s="1" t="s">
        <v>1442</v>
      </c>
      <c r="K841" s="52"/>
      <c r="L841" s="51">
        <f>VLOOKUP(B841,選択リスト!$A$2:$B$4,2,FALSE)</f>
        <v>3</v>
      </c>
      <c r="M841" s="51">
        <f>IFERROR(VLOOKUP(C841,選択リスト!$C$2:$D$8,2,FALSE),0)</f>
        <v>4</v>
      </c>
      <c r="N841" s="53">
        <v>3</v>
      </c>
      <c r="O841" s="53">
        <v>4</v>
      </c>
    </row>
    <row r="842" spans="1:15" ht="36" x14ac:dyDescent="0.45">
      <c r="A842" s="3">
        <v>840</v>
      </c>
      <c r="B842" s="3" t="s">
        <v>664</v>
      </c>
      <c r="C842" s="3" t="s">
        <v>286</v>
      </c>
      <c r="D842" s="1" t="s">
        <v>665</v>
      </c>
      <c r="E842" s="1" t="s">
        <v>666</v>
      </c>
      <c r="F842" s="3" t="s">
        <v>73</v>
      </c>
      <c r="G842" s="6">
        <v>42570</v>
      </c>
      <c r="H842" s="1" t="s">
        <v>667</v>
      </c>
      <c r="I842" s="1" t="s">
        <v>524</v>
      </c>
      <c r="J842" s="1" t="s">
        <v>525</v>
      </c>
      <c r="K842" s="52" t="s">
        <v>668</v>
      </c>
      <c r="L842" s="51">
        <f>VLOOKUP(B842,選択リスト!$A$2:$B$4,2,FALSE)</f>
        <v>3</v>
      </c>
      <c r="M842" s="51">
        <f>IFERROR(VLOOKUP(C842,選択リスト!$C$2:$D$8,2,FALSE),0)</f>
        <v>5</v>
      </c>
      <c r="N842" s="53">
        <v>3</v>
      </c>
      <c r="O842" s="53">
        <v>5</v>
      </c>
    </row>
    <row r="843" spans="1:15" ht="36" x14ac:dyDescent="0.45">
      <c r="A843" s="3">
        <v>841</v>
      </c>
      <c r="B843" s="3" t="s">
        <v>664</v>
      </c>
      <c r="C843" s="3" t="s">
        <v>286</v>
      </c>
      <c r="D843" s="1" t="s">
        <v>665</v>
      </c>
      <c r="E843" s="1" t="s">
        <v>669</v>
      </c>
      <c r="F843" s="3" t="s">
        <v>73</v>
      </c>
      <c r="G843" s="6">
        <v>42570</v>
      </c>
      <c r="H843" s="1" t="s">
        <v>667</v>
      </c>
      <c r="I843" s="1" t="s">
        <v>524</v>
      </c>
      <c r="J843" s="1" t="s">
        <v>525</v>
      </c>
      <c r="K843" s="52" t="s">
        <v>668</v>
      </c>
      <c r="L843" s="51">
        <f>VLOOKUP(B843,選択リスト!$A$2:$B$4,2,FALSE)</f>
        <v>3</v>
      </c>
      <c r="M843" s="51">
        <f>IFERROR(VLOOKUP(C843,選択リスト!$C$2:$D$8,2,FALSE),0)</f>
        <v>5</v>
      </c>
      <c r="N843" s="53">
        <v>3</v>
      </c>
      <c r="O843" s="53">
        <v>5</v>
      </c>
    </row>
    <row r="844" spans="1:15" ht="36" x14ac:dyDescent="0.45">
      <c r="A844" s="3">
        <v>842</v>
      </c>
      <c r="B844" s="3" t="s">
        <v>664</v>
      </c>
      <c r="C844" s="3" t="s">
        <v>286</v>
      </c>
      <c r="D844" s="1" t="s">
        <v>665</v>
      </c>
      <c r="E844" s="1" t="s">
        <v>670</v>
      </c>
      <c r="F844" s="3" t="s">
        <v>73</v>
      </c>
      <c r="G844" s="6">
        <v>42570</v>
      </c>
      <c r="H844" s="1" t="s">
        <v>667</v>
      </c>
      <c r="I844" s="1" t="s">
        <v>524</v>
      </c>
      <c r="J844" s="1" t="s">
        <v>525</v>
      </c>
      <c r="K844" s="52" t="s">
        <v>668</v>
      </c>
      <c r="L844" s="51">
        <f>VLOOKUP(B844,選択リスト!$A$2:$B$4,2,FALSE)</f>
        <v>3</v>
      </c>
      <c r="M844" s="51">
        <f>IFERROR(VLOOKUP(C844,選択リスト!$C$2:$D$8,2,FALSE),0)</f>
        <v>5</v>
      </c>
      <c r="N844" s="53">
        <v>3</v>
      </c>
      <c r="O844" s="53">
        <v>5</v>
      </c>
    </row>
    <row r="845" spans="1:15" ht="36" x14ac:dyDescent="0.45">
      <c r="A845" s="3">
        <v>843</v>
      </c>
      <c r="B845" s="3" t="s">
        <v>664</v>
      </c>
      <c r="C845" s="3" t="s">
        <v>286</v>
      </c>
      <c r="D845" s="1" t="s">
        <v>665</v>
      </c>
      <c r="E845" s="1" t="s">
        <v>671</v>
      </c>
      <c r="F845" s="3" t="s">
        <v>73</v>
      </c>
      <c r="G845" s="6">
        <v>42570</v>
      </c>
      <c r="H845" s="1" t="s">
        <v>667</v>
      </c>
      <c r="I845" s="1" t="s">
        <v>524</v>
      </c>
      <c r="J845" s="1" t="s">
        <v>525</v>
      </c>
      <c r="K845" s="52" t="s">
        <v>668</v>
      </c>
      <c r="L845" s="51">
        <f>VLOOKUP(B845,選択リスト!$A$2:$B$4,2,FALSE)</f>
        <v>3</v>
      </c>
      <c r="M845" s="51">
        <f>IFERROR(VLOOKUP(C845,選択リスト!$C$2:$D$8,2,FALSE),0)</f>
        <v>5</v>
      </c>
      <c r="N845" s="53">
        <v>3</v>
      </c>
      <c r="O845" s="53">
        <v>5</v>
      </c>
    </row>
    <row r="846" spans="1:15" ht="36" x14ac:dyDescent="0.45">
      <c r="A846" s="3">
        <v>844</v>
      </c>
      <c r="B846" s="3" t="s">
        <v>664</v>
      </c>
      <c r="C846" s="3" t="s">
        <v>286</v>
      </c>
      <c r="D846" s="1" t="s">
        <v>665</v>
      </c>
      <c r="E846" s="1" t="s">
        <v>672</v>
      </c>
      <c r="F846" s="3" t="s">
        <v>73</v>
      </c>
      <c r="G846" s="6">
        <v>42570</v>
      </c>
      <c r="H846" s="1" t="s">
        <v>667</v>
      </c>
      <c r="I846" s="1" t="s">
        <v>524</v>
      </c>
      <c r="J846" s="1" t="s">
        <v>525</v>
      </c>
      <c r="K846" s="52" t="s">
        <v>668</v>
      </c>
      <c r="L846" s="51">
        <f>VLOOKUP(B846,選択リスト!$A$2:$B$4,2,FALSE)</f>
        <v>3</v>
      </c>
      <c r="M846" s="51">
        <f>IFERROR(VLOOKUP(C846,選択リスト!$C$2:$D$8,2,FALSE),0)</f>
        <v>5</v>
      </c>
      <c r="N846" s="53">
        <v>3</v>
      </c>
      <c r="O846" s="53">
        <v>5</v>
      </c>
    </row>
    <row r="847" spans="1:15" ht="36" x14ac:dyDescent="0.45">
      <c r="A847" s="3">
        <v>845</v>
      </c>
      <c r="B847" s="3" t="s">
        <v>664</v>
      </c>
      <c r="C847" s="3" t="s">
        <v>286</v>
      </c>
      <c r="D847" s="1" t="s">
        <v>665</v>
      </c>
      <c r="E847" s="1" t="s">
        <v>673</v>
      </c>
      <c r="F847" s="3" t="s">
        <v>73</v>
      </c>
      <c r="G847" s="6">
        <v>42570</v>
      </c>
      <c r="H847" s="1" t="s">
        <v>667</v>
      </c>
      <c r="I847" s="1" t="s">
        <v>524</v>
      </c>
      <c r="J847" s="1" t="s">
        <v>525</v>
      </c>
      <c r="K847" s="52" t="s">
        <v>668</v>
      </c>
      <c r="L847" s="51">
        <f>VLOOKUP(B847,選択リスト!$A$2:$B$4,2,FALSE)</f>
        <v>3</v>
      </c>
      <c r="M847" s="51">
        <f>IFERROR(VLOOKUP(C847,選択リスト!$C$2:$D$8,2,FALSE),0)</f>
        <v>5</v>
      </c>
      <c r="N847" s="53">
        <v>3</v>
      </c>
      <c r="O847" s="53">
        <v>5</v>
      </c>
    </row>
    <row r="848" spans="1:15" ht="36" x14ac:dyDescent="0.45">
      <c r="A848" s="3">
        <v>846</v>
      </c>
      <c r="B848" s="3" t="s">
        <v>664</v>
      </c>
      <c r="C848" s="3" t="s">
        <v>286</v>
      </c>
      <c r="D848" s="1" t="s">
        <v>665</v>
      </c>
      <c r="E848" s="1" t="s">
        <v>674</v>
      </c>
      <c r="F848" s="3" t="s">
        <v>73</v>
      </c>
      <c r="G848" s="6">
        <v>42570</v>
      </c>
      <c r="H848" s="1" t="s">
        <v>667</v>
      </c>
      <c r="I848" s="1" t="s">
        <v>524</v>
      </c>
      <c r="J848" s="1" t="s">
        <v>525</v>
      </c>
      <c r="K848" s="52" t="s">
        <v>668</v>
      </c>
      <c r="L848" s="51">
        <f>VLOOKUP(B848,選択リスト!$A$2:$B$4,2,FALSE)</f>
        <v>3</v>
      </c>
      <c r="M848" s="51">
        <f>IFERROR(VLOOKUP(C848,選択リスト!$C$2:$D$8,2,FALSE),0)</f>
        <v>5</v>
      </c>
      <c r="N848" s="53">
        <v>3</v>
      </c>
      <c r="O848" s="53">
        <v>5</v>
      </c>
    </row>
    <row r="849" spans="1:15" ht="36" x14ac:dyDescent="0.45">
      <c r="A849" s="3">
        <v>847</v>
      </c>
      <c r="B849" s="3" t="s">
        <v>664</v>
      </c>
      <c r="C849" s="3" t="s">
        <v>286</v>
      </c>
      <c r="D849" s="1" t="s">
        <v>665</v>
      </c>
      <c r="E849" s="1" t="s">
        <v>675</v>
      </c>
      <c r="F849" s="3" t="s">
        <v>73</v>
      </c>
      <c r="G849" s="6">
        <v>42570</v>
      </c>
      <c r="H849" s="1" t="s">
        <v>667</v>
      </c>
      <c r="I849" s="1" t="s">
        <v>524</v>
      </c>
      <c r="J849" s="1" t="s">
        <v>525</v>
      </c>
      <c r="K849" s="52" t="s">
        <v>668</v>
      </c>
      <c r="L849" s="51">
        <f>VLOOKUP(B849,選択リスト!$A$2:$B$4,2,FALSE)</f>
        <v>3</v>
      </c>
      <c r="M849" s="51">
        <f>IFERROR(VLOOKUP(C849,選択リスト!$C$2:$D$8,2,FALSE),0)</f>
        <v>5</v>
      </c>
      <c r="N849" s="53">
        <v>3</v>
      </c>
      <c r="O849" s="53">
        <v>5</v>
      </c>
    </row>
    <row r="850" spans="1:15" ht="36" x14ac:dyDescent="0.45">
      <c r="A850" s="3">
        <v>848</v>
      </c>
      <c r="B850" s="3" t="s">
        <v>664</v>
      </c>
      <c r="C850" s="3" t="s">
        <v>286</v>
      </c>
      <c r="D850" s="1" t="s">
        <v>665</v>
      </c>
      <c r="E850" s="1" t="s">
        <v>676</v>
      </c>
      <c r="F850" s="3" t="s">
        <v>73</v>
      </c>
      <c r="G850" s="6">
        <v>42570</v>
      </c>
      <c r="H850" s="1" t="s">
        <v>667</v>
      </c>
      <c r="I850" s="1" t="s">
        <v>524</v>
      </c>
      <c r="J850" s="1" t="s">
        <v>525</v>
      </c>
      <c r="K850" s="52" t="s">
        <v>668</v>
      </c>
      <c r="L850" s="51">
        <f>VLOOKUP(B850,選択リスト!$A$2:$B$4,2,FALSE)</f>
        <v>3</v>
      </c>
      <c r="M850" s="51">
        <f>IFERROR(VLOOKUP(C850,選択リスト!$C$2:$D$8,2,FALSE),0)</f>
        <v>5</v>
      </c>
      <c r="N850" s="53">
        <v>3</v>
      </c>
      <c r="O850" s="53">
        <v>5</v>
      </c>
    </row>
    <row r="851" spans="1:15" ht="36" x14ac:dyDescent="0.45">
      <c r="A851" s="3">
        <v>849</v>
      </c>
      <c r="B851" s="3" t="s">
        <v>664</v>
      </c>
      <c r="C851" s="3" t="s">
        <v>286</v>
      </c>
      <c r="D851" s="1" t="s">
        <v>665</v>
      </c>
      <c r="E851" s="1" t="s">
        <v>677</v>
      </c>
      <c r="F851" s="3" t="s">
        <v>73</v>
      </c>
      <c r="G851" s="6">
        <v>42584</v>
      </c>
      <c r="H851" s="1" t="s">
        <v>667</v>
      </c>
      <c r="I851" s="1" t="s">
        <v>524</v>
      </c>
      <c r="J851" s="1" t="s">
        <v>525</v>
      </c>
      <c r="K851" s="52" t="s">
        <v>668</v>
      </c>
      <c r="L851" s="51">
        <f>VLOOKUP(B851,選択リスト!$A$2:$B$4,2,FALSE)</f>
        <v>3</v>
      </c>
      <c r="M851" s="51">
        <f>IFERROR(VLOOKUP(C851,選択リスト!$C$2:$D$8,2,FALSE),0)</f>
        <v>5</v>
      </c>
      <c r="N851" s="53">
        <v>3</v>
      </c>
      <c r="O851" s="53">
        <v>5</v>
      </c>
    </row>
    <row r="852" spans="1:15" ht="36" x14ac:dyDescent="0.45">
      <c r="A852" s="3">
        <v>850</v>
      </c>
      <c r="B852" s="3" t="s">
        <v>664</v>
      </c>
      <c r="C852" s="3" t="s">
        <v>286</v>
      </c>
      <c r="D852" s="1" t="s">
        <v>665</v>
      </c>
      <c r="E852" s="1" t="s">
        <v>678</v>
      </c>
      <c r="F852" s="3" t="s">
        <v>73</v>
      </c>
      <c r="G852" s="6">
        <v>42584</v>
      </c>
      <c r="H852" s="1" t="s">
        <v>667</v>
      </c>
      <c r="I852" s="1" t="s">
        <v>524</v>
      </c>
      <c r="J852" s="1" t="s">
        <v>525</v>
      </c>
      <c r="K852" s="52" t="s">
        <v>668</v>
      </c>
      <c r="L852" s="51">
        <f>VLOOKUP(B852,選択リスト!$A$2:$B$4,2,FALSE)</f>
        <v>3</v>
      </c>
      <c r="M852" s="51">
        <f>IFERROR(VLOOKUP(C852,選択リスト!$C$2:$D$8,2,FALSE),0)</f>
        <v>5</v>
      </c>
      <c r="N852" s="53">
        <v>3</v>
      </c>
      <c r="O852" s="53">
        <v>5</v>
      </c>
    </row>
    <row r="853" spans="1:15" ht="36" x14ac:dyDescent="0.45">
      <c r="A853" s="3">
        <v>851</v>
      </c>
      <c r="B853" s="3" t="s">
        <v>664</v>
      </c>
      <c r="C853" s="3" t="s">
        <v>286</v>
      </c>
      <c r="D853" s="1" t="s">
        <v>665</v>
      </c>
      <c r="E853" s="1" t="s">
        <v>679</v>
      </c>
      <c r="F853" s="3" t="s">
        <v>73</v>
      </c>
      <c r="G853" s="6">
        <v>42584</v>
      </c>
      <c r="H853" s="1" t="s">
        <v>667</v>
      </c>
      <c r="I853" s="1" t="s">
        <v>524</v>
      </c>
      <c r="J853" s="1" t="s">
        <v>525</v>
      </c>
      <c r="K853" s="52" t="s">
        <v>668</v>
      </c>
      <c r="L853" s="51">
        <f>VLOOKUP(B853,選択リスト!$A$2:$B$4,2,FALSE)</f>
        <v>3</v>
      </c>
      <c r="M853" s="51">
        <f>IFERROR(VLOOKUP(C853,選択リスト!$C$2:$D$8,2,FALSE),0)</f>
        <v>5</v>
      </c>
      <c r="N853" s="53">
        <v>3</v>
      </c>
      <c r="O853" s="53">
        <v>5</v>
      </c>
    </row>
    <row r="854" spans="1:15" ht="36" x14ac:dyDescent="0.45">
      <c r="A854" s="3">
        <v>852</v>
      </c>
      <c r="B854" s="3" t="s">
        <v>664</v>
      </c>
      <c r="C854" s="3" t="s">
        <v>286</v>
      </c>
      <c r="D854" s="1" t="s">
        <v>665</v>
      </c>
      <c r="E854" s="1" t="s">
        <v>680</v>
      </c>
      <c r="F854" s="3" t="s">
        <v>73</v>
      </c>
      <c r="G854" s="6">
        <v>42584</v>
      </c>
      <c r="H854" s="1" t="s">
        <v>667</v>
      </c>
      <c r="I854" s="1" t="s">
        <v>524</v>
      </c>
      <c r="J854" s="1" t="s">
        <v>525</v>
      </c>
      <c r="K854" s="52" t="s">
        <v>668</v>
      </c>
      <c r="L854" s="51">
        <f>VLOOKUP(B854,選択リスト!$A$2:$B$4,2,FALSE)</f>
        <v>3</v>
      </c>
      <c r="M854" s="51">
        <f>IFERROR(VLOOKUP(C854,選択リスト!$C$2:$D$8,2,FALSE),0)</f>
        <v>5</v>
      </c>
      <c r="N854" s="53">
        <v>3</v>
      </c>
      <c r="O854" s="53">
        <v>5</v>
      </c>
    </row>
    <row r="855" spans="1:15" ht="36" x14ac:dyDescent="0.45">
      <c r="A855" s="3">
        <v>853</v>
      </c>
      <c r="B855" s="3" t="s">
        <v>664</v>
      </c>
      <c r="C855" s="3" t="s">
        <v>286</v>
      </c>
      <c r="D855" s="1" t="s">
        <v>665</v>
      </c>
      <c r="E855" s="1" t="s">
        <v>681</v>
      </c>
      <c r="F855" s="3" t="s">
        <v>73</v>
      </c>
      <c r="G855" s="6">
        <v>42602</v>
      </c>
      <c r="H855" s="1" t="s">
        <v>667</v>
      </c>
      <c r="I855" s="1" t="s">
        <v>524</v>
      </c>
      <c r="J855" s="1" t="s">
        <v>525</v>
      </c>
      <c r="K855" s="52" t="s">
        <v>668</v>
      </c>
      <c r="L855" s="51">
        <f>VLOOKUP(B855,選択リスト!$A$2:$B$4,2,FALSE)</f>
        <v>3</v>
      </c>
      <c r="M855" s="51">
        <f>IFERROR(VLOOKUP(C855,選択リスト!$C$2:$D$8,2,FALSE),0)</f>
        <v>5</v>
      </c>
      <c r="N855" s="53">
        <v>3</v>
      </c>
      <c r="O855" s="53">
        <v>5</v>
      </c>
    </row>
    <row r="856" spans="1:15" ht="36" x14ac:dyDescent="0.45">
      <c r="A856" s="3">
        <v>854</v>
      </c>
      <c r="B856" s="3" t="s">
        <v>664</v>
      </c>
      <c r="C856" s="3" t="s">
        <v>286</v>
      </c>
      <c r="D856" s="1" t="s">
        <v>665</v>
      </c>
      <c r="E856" s="1" t="s">
        <v>682</v>
      </c>
      <c r="F856" s="3" t="s">
        <v>73</v>
      </c>
      <c r="G856" s="6">
        <v>42602</v>
      </c>
      <c r="H856" s="1" t="s">
        <v>667</v>
      </c>
      <c r="I856" s="1" t="s">
        <v>524</v>
      </c>
      <c r="J856" s="1" t="s">
        <v>525</v>
      </c>
      <c r="K856" s="52" t="s">
        <v>668</v>
      </c>
      <c r="L856" s="51">
        <f>VLOOKUP(B856,選択リスト!$A$2:$B$4,2,FALSE)</f>
        <v>3</v>
      </c>
      <c r="M856" s="51">
        <f>IFERROR(VLOOKUP(C856,選択リスト!$C$2:$D$8,2,FALSE),0)</f>
        <v>5</v>
      </c>
      <c r="N856" s="53">
        <v>3</v>
      </c>
      <c r="O856" s="53">
        <v>5</v>
      </c>
    </row>
    <row r="857" spans="1:15" ht="36" x14ac:dyDescent="0.45">
      <c r="A857" s="3">
        <v>855</v>
      </c>
      <c r="B857" s="3" t="s">
        <v>664</v>
      </c>
      <c r="C857" s="3" t="s">
        <v>286</v>
      </c>
      <c r="D857" s="1" t="s">
        <v>665</v>
      </c>
      <c r="E857" s="1" t="s">
        <v>683</v>
      </c>
      <c r="F857" s="3" t="s">
        <v>73</v>
      </c>
      <c r="G857" s="6">
        <v>42602</v>
      </c>
      <c r="H857" s="1" t="s">
        <v>667</v>
      </c>
      <c r="I857" s="1" t="s">
        <v>524</v>
      </c>
      <c r="J857" s="1" t="s">
        <v>525</v>
      </c>
      <c r="K857" s="52" t="s">
        <v>668</v>
      </c>
      <c r="L857" s="51">
        <f>VLOOKUP(B857,選択リスト!$A$2:$B$4,2,FALSE)</f>
        <v>3</v>
      </c>
      <c r="M857" s="51">
        <f>IFERROR(VLOOKUP(C857,選択リスト!$C$2:$D$8,2,FALSE),0)</f>
        <v>5</v>
      </c>
      <c r="N857" s="53">
        <v>3</v>
      </c>
      <c r="O857" s="53">
        <v>5</v>
      </c>
    </row>
    <row r="858" spans="1:15" ht="36" x14ac:dyDescent="0.45">
      <c r="A858" s="3">
        <v>856</v>
      </c>
      <c r="B858" s="3" t="s">
        <v>664</v>
      </c>
      <c r="C858" s="3" t="s">
        <v>286</v>
      </c>
      <c r="D858" s="1" t="s">
        <v>665</v>
      </c>
      <c r="E858" s="1" t="s">
        <v>1149</v>
      </c>
      <c r="F858" s="3" t="s">
        <v>73</v>
      </c>
      <c r="G858" s="6">
        <v>42619</v>
      </c>
      <c r="H858" s="1" t="s">
        <v>667</v>
      </c>
      <c r="I858" s="1" t="s">
        <v>524</v>
      </c>
      <c r="J858" s="1" t="s">
        <v>525</v>
      </c>
      <c r="K858" s="52" t="s">
        <v>668</v>
      </c>
      <c r="L858" s="51">
        <f>VLOOKUP(B858,選択リスト!$A$2:$B$4,2,FALSE)</f>
        <v>3</v>
      </c>
      <c r="M858" s="51">
        <f>IFERROR(VLOOKUP(C858,選択リスト!$C$2:$D$8,2,FALSE),0)</f>
        <v>5</v>
      </c>
      <c r="N858" s="53">
        <v>3</v>
      </c>
      <c r="O858" s="53">
        <v>5</v>
      </c>
    </row>
    <row r="859" spans="1:15" ht="36" x14ac:dyDescent="0.45">
      <c r="A859" s="3">
        <v>857</v>
      </c>
      <c r="B859" s="3" t="s">
        <v>664</v>
      </c>
      <c r="C859" s="3" t="s">
        <v>286</v>
      </c>
      <c r="D859" s="1" t="s">
        <v>665</v>
      </c>
      <c r="E859" s="1" t="s">
        <v>684</v>
      </c>
      <c r="F859" s="3" t="s">
        <v>73</v>
      </c>
      <c r="G859" s="6">
        <v>42619</v>
      </c>
      <c r="H859" s="1" t="s">
        <v>667</v>
      </c>
      <c r="I859" s="1" t="s">
        <v>524</v>
      </c>
      <c r="J859" s="1" t="s">
        <v>525</v>
      </c>
      <c r="K859" s="52" t="s">
        <v>668</v>
      </c>
      <c r="L859" s="51">
        <f>VLOOKUP(B859,選択リスト!$A$2:$B$4,2,FALSE)</f>
        <v>3</v>
      </c>
      <c r="M859" s="51">
        <f>IFERROR(VLOOKUP(C859,選択リスト!$C$2:$D$8,2,FALSE),0)</f>
        <v>5</v>
      </c>
      <c r="N859" s="53">
        <v>3</v>
      </c>
      <c r="O859" s="53">
        <v>5</v>
      </c>
    </row>
    <row r="860" spans="1:15" ht="36" x14ac:dyDescent="0.45">
      <c r="A860" s="3">
        <v>858</v>
      </c>
      <c r="B860" s="3" t="s">
        <v>664</v>
      </c>
      <c r="C860" s="3" t="s">
        <v>286</v>
      </c>
      <c r="D860" s="1" t="s">
        <v>665</v>
      </c>
      <c r="E860" s="1" t="s">
        <v>685</v>
      </c>
      <c r="F860" s="3" t="s">
        <v>73</v>
      </c>
      <c r="G860" s="6">
        <v>42619</v>
      </c>
      <c r="H860" s="1" t="s">
        <v>667</v>
      </c>
      <c r="I860" s="1" t="s">
        <v>524</v>
      </c>
      <c r="J860" s="1" t="s">
        <v>525</v>
      </c>
      <c r="K860" s="52" t="s">
        <v>668</v>
      </c>
      <c r="L860" s="51">
        <f>VLOOKUP(B860,選択リスト!$A$2:$B$4,2,FALSE)</f>
        <v>3</v>
      </c>
      <c r="M860" s="51">
        <f>IFERROR(VLOOKUP(C860,選択リスト!$C$2:$D$8,2,FALSE),0)</f>
        <v>5</v>
      </c>
      <c r="N860" s="53">
        <v>3</v>
      </c>
      <c r="O860" s="53">
        <v>5</v>
      </c>
    </row>
    <row r="861" spans="1:15" ht="36" x14ac:dyDescent="0.45">
      <c r="A861" s="3">
        <v>859</v>
      </c>
      <c r="B861" s="3" t="s">
        <v>664</v>
      </c>
      <c r="C861" s="3" t="s">
        <v>286</v>
      </c>
      <c r="D861" s="1" t="s">
        <v>665</v>
      </c>
      <c r="E861" s="1" t="s">
        <v>686</v>
      </c>
      <c r="F861" s="3" t="s">
        <v>73</v>
      </c>
      <c r="G861" s="6">
        <v>42619</v>
      </c>
      <c r="H861" s="1" t="s">
        <v>667</v>
      </c>
      <c r="I861" s="1" t="s">
        <v>524</v>
      </c>
      <c r="J861" s="1" t="s">
        <v>525</v>
      </c>
      <c r="K861" s="52" t="s">
        <v>668</v>
      </c>
      <c r="L861" s="51">
        <f>VLOOKUP(B861,選択リスト!$A$2:$B$4,2,FALSE)</f>
        <v>3</v>
      </c>
      <c r="M861" s="51">
        <f>IFERROR(VLOOKUP(C861,選択リスト!$C$2:$D$8,2,FALSE),0)</f>
        <v>5</v>
      </c>
      <c r="N861" s="53">
        <v>3</v>
      </c>
      <c r="O861" s="53">
        <v>5</v>
      </c>
    </row>
    <row r="862" spans="1:15" ht="36" x14ac:dyDescent="0.45">
      <c r="A862" s="3">
        <v>860</v>
      </c>
      <c r="B862" s="3" t="s">
        <v>664</v>
      </c>
      <c r="C862" s="3" t="s">
        <v>286</v>
      </c>
      <c r="D862" s="1" t="s">
        <v>665</v>
      </c>
      <c r="E862" s="1" t="s">
        <v>687</v>
      </c>
      <c r="F862" s="3" t="s">
        <v>73</v>
      </c>
      <c r="G862" s="6">
        <v>42619</v>
      </c>
      <c r="H862" s="1" t="s">
        <v>667</v>
      </c>
      <c r="I862" s="1" t="s">
        <v>524</v>
      </c>
      <c r="J862" s="1" t="s">
        <v>525</v>
      </c>
      <c r="K862" s="52" t="s">
        <v>668</v>
      </c>
      <c r="L862" s="51">
        <f>VLOOKUP(B862,選択リスト!$A$2:$B$4,2,FALSE)</f>
        <v>3</v>
      </c>
      <c r="M862" s="51">
        <f>IFERROR(VLOOKUP(C862,選択リスト!$C$2:$D$8,2,FALSE),0)</f>
        <v>5</v>
      </c>
      <c r="N862" s="53">
        <v>3</v>
      </c>
      <c r="O862" s="53">
        <v>5</v>
      </c>
    </row>
    <row r="863" spans="1:15" ht="36" x14ac:dyDescent="0.45">
      <c r="A863" s="3">
        <v>861</v>
      </c>
      <c r="B863" s="3" t="s">
        <v>664</v>
      </c>
      <c r="C863" s="3" t="s">
        <v>286</v>
      </c>
      <c r="D863" s="1" t="s">
        <v>665</v>
      </c>
      <c r="E863" s="1" t="s">
        <v>688</v>
      </c>
      <c r="F863" s="3" t="s">
        <v>73</v>
      </c>
      <c r="G863" s="6">
        <v>42619</v>
      </c>
      <c r="H863" s="1" t="s">
        <v>667</v>
      </c>
      <c r="I863" s="1" t="s">
        <v>524</v>
      </c>
      <c r="J863" s="1" t="s">
        <v>525</v>
      </c>
      <c r="K863" s="52" t="s">
        <v>668</v>
      </c>
      <c r="L863" s="51">
        <f>VLOOKUP(B863,選択リスト!$A$2:$B$4,2,FALSE)</f>
        <v>3</v>
      </c>
      <c r="M863" s="51">
        <f>IFERROR(VLOOKUP(C863,選択リスト!$C$2:$D$8,2,FALSE),0)</f>
        <v>5</v>
      </c>
      <c r="N863" s="53">
        <v>3</v>
      </c>
      <c r="O863" s="53">
        <v>5</v>
      </c>
    </row>
    <row r="864" spans="1:15" ht="36" x14ac:dyDescent="0.45">
      <c r="A864" s="3">
        <v>862</v>
      </c>
      <c r="B864" s="3" t="s">
        <v>664</v>
      </c>
      <c r="C864" s="3" t="s">
        <v>286</v>
      </c>
      <c r="D864" s="1" t="s">
        <v>665</v>
      </c>
      <c r="E864" s="1" t="s">
        <v>689</v>
      </c>
      <c r="F864" s="3" t="s">
        <v>73</v>
      </c>
      <c r="G864" s="6">
        <v>42619</v>
      </c>
      <c r="H864" s="1" t="s">
        <v>667</v>
      </c>
      <c r="I864" s="1" t="s">
        <v>524</v>
      </c>
      <c r="J864" s="1" t="s">
        <v>525</v>
      </c>
      <c r="K864" s="52" t="s">
        <v>668</v>
      </c>
      <c r="L864" s="51">
        <f>VLOOKUP(B864,選択リスト!$A$2:$B$4,2,FALSE)</f>
        <v>3</v>
      </c>
      <c r="M864" s="51">
        <f>IFERROR(VLOOKUP(C864,選択リスト!$C$2:$D$8,2,FALSE),0)</f>
        <v>5</v>
      </c>
      <c r="N864" s="53">
        <v>3</v>
      </c>
      <c r="O864" s="53">
        <v>5</v>
      </c>
    </row>
    <row r="865" spans="1:15" ht="36" x14ac:dyDescent="0.45">
      <c r="A865" s="3">
        <v>863</v>
      </c>
      <c r="B865" s="3" t="s">
        <v>664</v>
      </c>
      <c r="C865" s="3" t="s">
        <v>286</v>
      </c>
      <c r="D865" s="1" t="s">
        <v>665</v>
      </c>
      <c r="E865" s="1" t="s">
        <v>690</v>
      </c>
      <c r="F865" s="3" t="s">
        <v>73</v>
      </c>
      <c r="G865" s="6">
        <v>42619</v>
      </c>
      <c r="H865" s="1" t="s">
        <v>667</v>
      </c>
      <c r="I865" s="1" t="s">
        <v>524</v>
      </c>
      <c r="J865" s="1" t="s">
        <v>525</v>
      </c>
      <c r="K865" s="52" t="s">
        <v>668</v>
      </c>
      <c r="L865" s="51">
        <f>VLOOKUP(B865,選択リスト!$A$2:$B$4,2,FALSE)</f>
        <v>3</v>
      </c>
      <c r="M865" s="51">
        <f>IFERROR(VLOOKUP(C865,選択リスト!$C$2:$D$8,2,FALSE),0)</f>
        <v>5</v>
      </c>
      <c r="N865" s="53">
        <v>3</v>
      </c>
      <c r="O865" s="53">
        <v>5</v>
      </c>
    </row>
    <row r="866" spans="1:15" ht="36" x14ac:dyDescent="0.45">
      <c r="A866" s="3">
        <v>864</v>
      </c>
      <c r="B866" s="3" t="s">
        <v>664</v>
      </c>
      <c r="C866" s="3" t="s">
        <v>286</v>
      </c>
      <c r="D866" s="1" t="s">
        <v>665</v>
      </c>
      <c r="E866" s="1" t="s">
        <v>691</v>
      </c>
      <c r="F866" s="3" t="s">
        <v>73</v>
      </c>
      <c r="G866" s="6">
        <v>42622</v>
      </c>
      <c r="H866" s="1" t="s">
        <v>667</v>
      </c>
      <c r="I866" s="1" t="s">
        <v>524</v>
      </c>
      <c r="J866" s="1" t="s">
        <v>525</v>
      </c>
      <c r="K866" s="52" t="s">
        <v>668</v>
      </c>
      <c r="L866" s="51">
        <f>VLOOKUP(B866,選択リスト!$A$2:$B$4,2,FALSE)</f>
        <v>3</v>
      </c>
      <c r="M866" s="51">
        <f>IFERROR(VLOOKUP(C866,選択リスト!$C$2:$D$8,2,FALSE),0)</f>
        <v>5</v>
      </c>
      <c r="N866" s="53">
        <v>3</v>
      </c>
      <c r="O866" s="53">
        <v>5</v>
      </c>
    </row>
    <row r="867" spans="1:15" ht="36" x14ac:dyDescent="0.45">
      <c r="A867" s="3">
        <v>865</v>
      </c>
      <c r="B867" s="3" t="s">
        <v>664</v>
      </c>
      <c r="C867" s="3" t="s">
        <v>286</v>
      </c>
      <c r="D867" s="1" t="s">
        <v>665</v>
      </c>
      <c r="E867" s="1" t="s">
        <v>692</v>
      </c>
      <c r="F867" s="3" t="s">
        <v>73</v>
      </c>
      <c r="G867" s="6">
        <v>42622</v>
      </c>
      <c r="H867" s="1" t="s">
        <v>667</v>
      </c>
      <c r="I867" s="1" t="s">
        <v>524</v>
      </c>
      <c r="J867" s="1" t="s">
        <v>525</v>
      </c>
      <c r="K867" s="52" t="s">
        <v>668</v>
      </c>
      <c r="L867" s="51">
        <f>VLOOKUP(B867,選択リスト!$A$2:$B$4,2,FALSE)</f>
        <v>3</v>
      </c>
      <c r="M867" s="51">
        <f>IFERROR(VLOOKUP(C867,選択リスト!$C$2:$D$8,2,FALSE),0)</f>
        <v>5</v>
      </c>
      <c r="N867" s="53">
        <v>3</v>
      </c>
      <c r="O867" s="53">
        <v>5</v>
      </c>
    </row>
    <row r="868" spans="1:15" ht="36" x14ac:dyDescent="0.45">
      <c r="A868" s="3">
        <v>866</v>
      </c>
      <c r="B868" s="3" t="s">
        <v>664</v>
      </c>
      <c r="C868" s="3" t="s">
        <v>286</v>
      </c>
      <c r="D868" s="1" t="s">
        <v>665</v>
      </c>
      <c r="E868" s="1" t="s">
        <v>693</v>
      </c>
      <c r="F868" s="3" t="s">
        <v>73</v>
      </c>
      <c r="G868" s="6">
        <v>42622</v>
      </c>
      <c r="H868" s="1" t="s">
        <v>667</v>
      </c>
      <c r="I868" s="1" t="s">
        <v>524</v>
      </c>
      <c r="J868" s="1" t="s">
        <v>525</v>
      </c>
      <c r="K868" s="52" t="s">
        <v>668</v>
      </c>
      <c r="L868" s="51">
        <f>VLOOKUP(B868,選択リスト!$A$2:$B$4,2,FALSE)</f>
        <v>3</v>
      </c>
      <c r="M868" s="51">
        <f>IFERROR(VLOOKUP(C868,選択リスト!$C$2:$D$8,2,FALSE),0)</f>
        <v>5</v>
      </c>
      <c r="N868" s="53">
        <v>3</v>
      </c>
      <c r="O868" s="53">
        <v>5</v>
      </c>
    </row>
    <row r="869" spans="1:15" ht="36" x14ac:dyDescent="0.45">
      <c r="A869" s="3">
        <v>867</v>
      </c>
      <c r="B869" s="3" t="s">
        <v>664</v>
      </c>
      <c r="C869" s="3" t="s">
        <v>286</v>
      </c>
      <c r="D869" s="1" t="s">
        <v>665</v>
      </c>
      <c r="E869" s="1" t="s">
        <v>694</v>
      </c>
      <c r="F869" s="3" t="s">
        <v>73</v>
      </c>
      <c r="G869" s="6">
        <v>42622</v>
      </c>
      <c r="H869" s="1" t="s">
        <v>667</v>
      </c>
      <c r="I869" s="1" t="s">
        <v>524</v>
      </c>
      <c r="J869" s="1" t="s">
        <v>525</v>
      </c>
      <c r="K869" s="52" t="s">
        <v>668</v>
      </c>
      <c r="L869" s="51">
        <f>VLOOKUP(B869,選択リスト!$A$2:$B$4,2,FALSE)</f>
        <v>3</v>
      </c>
      <c r="M869" s="51">
        <f>IFERROR(VLOOKUP(C869,選択リスト!$C$2:$D$8,2,FALSE),0)</f>
        <v>5</v>
      </c>
      <c r="N869" s="53">
        <v>3</v>
      </c>
      <c r="O869" s="53">
        <v>5</v>
      </c>
    </row>
    <row r="870" spans="1:15" ht="36" x14ac:dyDescent="0.45">
      <c r="A870" s="3">
        <v>868</v>
      </c>
      <c r="B870" s="3" t="s">
        <v>664</v>
      </c>
      <c r="C870" s="3" t="s">
        <v>286</v>
      </c>
      <c r="D870" s="1" t="s">
        <v>665</v>
      </c>
      <c r="E870" s="1" t="s">
        <v>695</v>
      </c>
      <c r="F870" s="3" t="s">
        <v>73</v>
      </c>
      <c r="G870" s="6">
        <v>42663</v>
      </c>
      <c r="H870" s="1" t="s">
        <v>667</v>
      </c>
      <c r="I870" s="1" t="s">
        <v>524</v>
      </c>
      <c r="J870" s="1" t="s">
        <v>525</v>
      </c>
      <c r="K870" s="52" t="s">
        <v>668</v>
      </c>
      <c r="L870" s="51">
        <f>VLOOKUP(B870,選択リスト!$A$2:$B$4,2,FALSE)</f>
        <v>3</v>
      </c>
      <c r="M870" s="51">
        <f>IFERROR(VLOOKUP(C870,選択リスト!$C$2:$D$8,2,FALSE),0)</f>
        <v>5</v>
      </c>
      <c r="N870" s="53">
        <v>3</v>
      </c>
      <c r="O870" s="53">
        <v>5</v>
      </c>
    </row>
    <row r="871" spans="1:15" ht="36" x14ac:dyDescent="0.45">
      <c r="A871" s="3">
        <v>869</v>
      </c>
      <c r="B871" s="3" t="s">
        <v>664</v>
      </c>
      <c r="C871" s="3" t="s">
        <v>286</v>
      </c>
      <c r="D871" s="1" t="s">
        <v>665</v>
      </c>
      <c r="E871" s="1" t="s">
        <v>696</v>
      </c>
      <c r="F871" s="3" t="s">
        <v>73</v>
      </c>
      <c r="G871" s="6">
        <v>42663</v>
      </c>
      <c r="H871" s="1" t="s">
        <v>667</v>
      </c>
      <c r="I871" s="1" t="s">
        <v>524</v>
      </c>
      <c r="J871" s="1" t="s">
        <v>525</v>
      </c>
      <c r="K871" s="52" t="s">
        <v>668</v>
      </c>
      <c r="L871" s="51">
        <f>VLOOKUP(B871,選択リスト!$A$2:$B$4,2,FALSE)</f>
        <v>3</v>
      </c>
      <c r="M871" s="51">
        <f>IFERROR(VLOOKUP(C871,選択リスト!$C$2:$D$8,2,FALSE),0)</f>
        <v>5</v>
      </c>
      <c r="N871" s="53">
        <v>3</v>
      </c>
      <c r="O871" s="53">
        <v>5</v>
      </c>
    </row>
    <row r="872" spans="1:15" ht="36" x14ac:dyDescent="0.45">
      <c r="A872" s="3">
        <v>870</v>
      </c>
      <c r="B872" s="3" t="s">
        <v>664</v>
      </c>
      <c r="C872" s="3" t="s">
        <v>286</v>
      </c>
      <c r="D872" s="1" t="s">
        <v>665</v>
      </c>
      <c r="E872" s="1" t="s">
        <v>45</v>
      </c>
      <c r="F872" s="3" t="s">
        <v>73</v>
      </c>
      <c r="G872" s="6">
        <v>42663</v>
      </c>
      <c r="H872" s="1" t="s">
        <v>667</v>
      </c>
      <c r="I872" s="1" t="s">
        <v>524</v>
      </c>
      <c r="J872" s="1" t="s">
        <v>525</v>
      </c>
      <c r="K872" s="52" t="s">
        <v>668</v>
      </c>
      <c r="L872" s="51">
        <f>VLOOKUP(B872,選択リスト!$A$2:$B$4,2,FALSE)</f>
        <v>3</v>
      </c>
      <c r="M872" s="51">
        <f>IFERROR(VLOOKUP(C872,選択リスト!$C$2:$D$8,2,FALSE),0)</f>
        <v>5</v>
      </c>
      <c r="N872" s="53">
        <v>3</v>
      </c>
      <c r="O872" s="53">
        <v>5</v>
      </c>
    </row>
    <row r="873" spans="1:15" ht="36" x14ac:dyDescent="0.45">
      <c r="A873" s="3">
        <v>871</v>
      </c>
      <c r="B873" s="3" t="s">
        <v>664</v>
      </c>
      <c r="C873" s="3" t="s">
        <v>286</v>
      </c>
      <c r="D873" s="1" t="s">
        <v>665</v>
      </c>
      <c r="E873" s="1" t="s">
        <v>697</v>
      </c>
      <c r="F873" s="3" t="s">
        <v>73</v>
      </c>
      <c r="G873" s="6">
        <v>42663</v>
      </c>
      <c r="H873" s="1" t="s">
        <v>667</v>
      </c>
      <c r="I873" s="1" t="s">
        <v>524</v>
      </c>
      <c r="J873" s="1" t="s">
        <v>525</v>
      </c>
      <c r="K873" s="52" t="s">
        <v>668</v>
      </c>
      <c r="L873" s="51">
        <f>VLOOKUP(B873,選択リスト!$A$2:$B$4,2,FALSE)</f>
        <v>3</v>
      </c>
      <c r="M873" s="51">
        <f>IFERROR(VLOOKUP(C873,選択リスト!$C$2:$D$8,2,FALSE),0)</f>
        <v>5</v>
      </c>
      <c r="N873" s="53">
        <v>3</v>
      </c>
      <c r="O873" s="53">
        <v>5</v>
      </c>
    </row>
    <row r="874" spans="1:15" ht="36" x14ac:dyDescent="0.45">
      <c r="A874" s="3">
        <v>872</v>
      </c>
      <c r="B874" s="3" t="s">
        <v>664</v>
      </c>
      <c r="C874" s="3" t="s">
        <v>286</v>
      </c>
      <c r="D874" s="1" t="s">
        <v>665</v>
      </c>
      <c r="E874" s="1" t="s">
        <v>698</v>
      </c>
      <c r="F874" s="3" t="s">
        <v>73</v>
      </c>
      <c r="G874" s="6">
        <v>42663</v>
      </c>
      <c r="H874" s="1" t="s">
        <v>667</v>
      </c>
      <c r="I874" s="1" t="s">
        <v>524</v>
      </c>
      <c r="J874" s="1" t="s">
        <v>525</v>
      </c>
      <c r="K874" s="52" t="s">
        <v>668</v>
      </c>
      <c r="L874" s="51">
        <f>VLOOKUP(B874,選択リスト!$A$2:$B$4,2,FALSE)</f>
        <v>3</v>
      </c>
      <c r="M874" s="51">
        <f>IFERROR(VLOOKUP(C874,選択リスト!$C$2:$D$8,2,FALSE),0)</f>
        <v>5</v>
      </c>
      <c r="N874" s="53">
        <v>3</v>
      </c>
      <c r="O874" s="53">
        <v>5</v>
      </c>
    </row>
    <row r="875" spans="1:15" ht="36" x14ac:dyDescent="0.45">
      <c r="A875" s="3">
        <v>873</v>
      </c>
      <c r="B875" s="3" t="s">
        <v>664</v>
      </c>
      <c r="C875" s="3" t="s">
        <v>286</v>
      </c>
      <c r="D875" s="1" t="s">
        <v>665</v>
      </c>
      <c r="E875" s="1" t="s">
        <v>699</v>
      </c>
      <c r="F875" s="3" t="s">
        <v>73</v>
      </c>
      <c r="G875" s="6">
        <v>42663</v>
      </c>
      <c r="H875" s="1" t="s">
        <v>667</v>
      </c>
      <c r="I875" s="1" t="s">
        <v>524</v>
      </c>
      <c r="J875" s="1" t="s">
        <v>525</v>
      </c>
      <c r="K875" s="52" t="s">
        <v>668</v>
      </c>
      <c r="L875" s="51">
        <f>VLOOKUP(B875,選択リスト!$A$2:$B$4,2,FALSE)</f>
        <v>3</v>
      </c>
      <c r="M875" s="51">
        <f>IFERROR(VLOOKUP(C875,選択リスト!$C$2:$D$8,2,FALSE),0)</f>
        <v>5</v>
      </c>
      <c r="N875" s="53">
        <v>3</v>
      </c>
      <c r="O875" s="53">
        <v>5</v>
      </c>
    </row>
    <row r="876" spans="1:15" ht="36" x14ac:dyDescent="0.45">
      <c r="A876" s="3">
        <v>874</v>
      </c>
      <c r="B876" s="3" t="s">
        <v>664</v>
      </c>
      <c r="C876" s="3" t="s">
        <v>286</v>
      </c>
      <c r="D876" s="1" t="s">
        <v>665</v>
      </c>
      <c r="E876" s="1" t="s">
        <v>700</v>
      </c>
      <c r="F876" s="3" t="s">
        <v>73</v>
      </c>
      <c r="G876" s="6">
        <v>42663</v>
      </c>
      <c r="H876" s="1" t="s">
        <v>667</v>
      </c>
      <c r="I876" s="1" t="s">
        <v>524</v>
      </c>
      <c r="J876" s="1" t="s">
        <v>525</v>
      </c>
      <c r="K876" s="52" t="s">
        <v>668</v>
      </c>
      <c r="L876" s="51">
        <f>VLOOKUP(B876,選択リスト!$A$2:$B$4,2,FALSE)</f>
        <v>3</v>
      </c>
      <c r="M876" s="51">
        <f>IFERROR(VLOOKUP(C876,選択リスト!$C$2:$D$8,2,FALSE),0)</f>
        <v>5</v>
      </c>
      <c r="N876" s="53">
        <v>3</v>
      </c>
      <c r="O876" s="53">
        <v>5</v>
      </c>
    </row>
    <row r="877" spans="1:15" ht="36" x14ac:dyDescent="0.45">
      <c r="A877" s="3">
        <v>875</v>
      </c>
      <c r="B877" s="3" t="s">
        <v>664</v>
      </c>
      <c r="C877" s="3" t="s">
        <v>286</v>
      </c>
      <c r="D877" s="1" t="s">
        <v>665</v>
      </c>
      <c r="E877" s="1" t="s">
        <v>701</v>
      </c>
      <c r="F877" s="3" t="s">
        <v>73</v>
      </c>
      <c r="G877" s="6">
        <v>42663</v>
      </c>
      <c r="H877" s="1" t="s">
        <v>667</v>
      </c>
      <c r="I877" s="1" t="s">
        <v>524</v>
      </c>
      <c r="J877" s="1" t="s">
        <v>525</v>
      </c>
      <c r="K877" s="52" t="s">
        <v>668</v>
      </c>
      <c r="L877" s="51">
        <f>VLOOKUP(B877,選択リスト!$A$2:$B$4,2,FALSE)</f>
        <v>3</v>
      </c>
      <c r="M877" s="51">
        <f>IFERROR(VLOOKUP(C877,選択リスト!$C$2:$D$8,2,FALSE),0)</f>
        <v>5</v>
      </c>
      <c r="N877" s="53">
        <v>3</v>
      </c>
      <c r="O877" s="53">
        <v>5</v>
      </c>
    </row>
    <row r="878" spans="1:15" ht="36" x14ac:dyDescent="0.45">
      <c r="A878" s="3">
        <v>876</v>
      </c>
      <c r="B878" s="3" t="s">
        <v>664</v>
      </c>
      <c r="C878" s="3" t="s">
        <v>286</v>
      </c>
      <c r="D878" s="1" t="s">
        <v>665</v>
      </c>
      <c r="E878" s="1" t="s">
        <v>702</v>
      </c>
      <c r="F878" s="3" t="s">
        <v>73</v>
      </c>
      <c r="G878" s="6">
        <v>42663</v>
      </c>
      <c r="H878" s="1" t="s">
        <v>667</v>
      </c>
      <c r="I878" s="1" t="s">
        <v>524</v>
      </c>
      <c r="J878" s="1" t="s">
        <v>525</v>
      </c>
      <c r="K878" s="52" t="s">
        <v>668</v>
      </c>
      <c r="L878" s="51">
        <f>VLOOKUP(B878,選択リスト!$A$2:$B$4,2,FALSE)</f>
        <v>3</v>
      </c>
      <c r="M878" s="51">
        <f>IFERROR(VLOOKUP(C878,選択リスト!$C$2:$D$8,2,FALSE),0)</f>
        <v>5</v>
      </c>
      <c r="N878" s="53">
        <v>3</v>
      </c>
      <c r="O878" s="53">
        <v>5</v>
      </c>
    </row>
    <row r="879" spans="1:15" ht="36" x14ac:dyDescent="0.45">
      <c r="A879" s="3">
        <v>877</v>
      </c>
      <c r="B879" s="3" t="s">
        <v>664</v>
      </c>
      <c r="C879" s="3" t="s">
        <v>286</v>
      </c>
      <c r="D879" s="1" t="s">
        <v>665</v>
      </c>
      <c r="E879" s="1" t="s">
        <v>703</v>
      </c>
      <c r="F879" s="3" t="s">
        <v>73</v>
      </c>
      <c r="G879" s="6">
        <v>42663</v>
      </c>
      <c r="H879" s="1" t="s">
        <v>667</v>
      </c>
      <c r="I879" s="1" t="s">
        <v>524</v>
      </c>
      <c r="J879" s="1" t="s">
        <v>525</v>
      </c>
      <c r="K879" s="52" t="s">
        <v>668</v>
      </c>
      <c r="L879" s="51">
        <f>VLOOKUP(B879,選択リスト!$A$2:$B$4,2,FALSE)</f>
        <v>3</v>
      </c>
      <c r="M879" s="51">
        <f>IFERROR(VLOOKUP(C879,選択リスト!$C$2:$D$8,2,FALSE),0)</f>
        <v>5</v>
      </c>
      <c r="N879" s="53">
        <v>3</v>
      </c>
      <c r="O879" s="53">
        <v>5</v>
      </c>
    </row>
    <row r="880" spans="1:15" ht="36" x14ac:dyDescent="0.45">
      <c r="A880" s="3">
        <v>878</v>
      </c>
      <c r="B880" s="3" t="s">
        <v>664</v>
      </c>
      <c r="C880" s="3" t="s">
        <v>286</v>
      </c>
      <c r="D880" s="1" t="s">
        <v>665</v>
      </c>
      <c r="E880" s="1" t="s">
        <v>704</v>
      </c>
      <c r="F880" s="3" t="s">
        <v>73</v>
      </c>
      <c r="G880" s="6">
        <v>42663</v>
      </c>
      <c r="H880" s="1" t="s">
        <v>667</v>
      </c>
      <c r="I880" s="1" t="s">
        <v>524</v>
      </c>
      <c r="J880" s="1" t="s">
        <v>525</v>
      </c>
      <c r="K880" s="52" t="s">
        <v>668</v>
      </c>
      <c r="L880" s="51">
        <f>VLOOKUP(B880,選択リスト!$A$2:$B$4,2,FALSE)</f>
        <v>3</v>
      </c>
      <c r="M880" s="51">
        <f>IFERROR(VLOOKUP(C880,選択リスト!$C$2:$D$8,2,FALSE),0)</f>
        <v>5</v>
      </c>
      <c r="N880" s="53">
        <v>3</v>
      </c>
      <c r="O880" s="53">
        <v>5</v>
      </c>
    </row>
    <row r="881" spans="1:15" ht="36" x14ac:dyDescent="0.45">
      <c r="A881" s="3">
        <v>879</v>
      </c>
      <c r="B881" s="3" t="s">
        <v>664</v>
      </c>
      <c r="C881" s="3" t="s">
        <v>286</v>
      </c>
      <c r="D881" s="1" t="s">
        <v>665</v>
      </c>
      <c r="E881" s="1" t="s">
        <v>705</v>
      </c>
      <c r="F881" s="3" t="s">
        <v>73</v>
      </c>
      <c r="G881" s="6">
        <v>42663</v>
      </c>
      <c r="H881" s="1" t="s">
        <v>667</v>
      </c>
      <c r="I881" s="1" t="s">
        <v>524</v>
      </c>
      <c r="J881" s="1" t="s">
        <v>525</v>
      </c>
      <c r="K881" s="52" t="s">
        <v>668</v>
      </c>
      <c r="L881" s="51">
        <f>VLOOKUP(B881,選択リスト!$A$2:$B$4,2,FALSE)</f>
        <v>3</v>
      </c>
      <c r="M881" s="51">
        <f>IFERROR(VLOOKUP(C881,選択リスト!$C$2:$D$8,2,FALSE),0)</f>
        <v>5</v>
      </c>
      <c r="N881" s="53">
        <v>3</v>
      </c>
      <c r="O881" s="53">
        <v>5</v>
      </c>
    </row>
    <row r="882" spans="1:15" ht="36" x14ac:dyDescent="0.45">
      <c r="A882" s="3">
        <v>880</v>
      </c>
      <c r="B882" s="3" t="s">
        <v>664</v>
      </c>
      <c r="C882" s="3" t="s">
        <v>286</v>
      </c>
      <c r="D882" s="1" t="s">
        <v>665</v>
      </c>
      <c r="E882" s="1" t="s">
        <v>706</v>
      </c>
      <c r="F882" s="3" t="s">
        <v>73</v>
      </c>
      <c r="G882" s="6">
        <v>42663</v>
      </c>
      <c r="H882" s="1" t="s">
        <v>667</v>
      </c>
      <c r="I882" s="1" t="s">
        <v>524</v>
      </c>
      <c r="J882" s="1" t="s">
        <v>525</v>
      </c>
      <c r="K882" s="52" t="s">
        <v>668</v>
      </c>
      <c r="L882" s="51">
        <f>VLOOKUP(B882,選択リスト!$A$2:$B$4,2,FALSE)</f>
        <v>3</v>
      </c>
      <c r="M882" s="51">
        <f>IFERROR(VLOOKUP(C882,選択リスト!$C$2:$D$8,2,FALSE),0)</f>
        <v>5</v>
      </c>
      <c r="N882" s="53">
        <v>3</v>
      </c>
      <c r="O882" s="53">
        <v>5</v>
      </c>
    </row>
    <row r="883" spans="1:15" ht="36" x14ac:dyDescent="0.45">
      <c r="A883" s="3">
        <v>881</v>
      </c>
      <c r="B883" s="3" t="s">
        <v>664</v>
      </c>
      <c r="C883" s="3" t="s">
        <v>286</v>
      </c>
      <c r="D883" s="1" t="s">
        <v>665</v>
      </c>
      <c r="E883" s="1" t="s">
        <v>707</v>
      </c>
      <c r="F883" s="3" t="s">
        <v>73</v>
      </c>
      <c r="G883" s="6">
        <v>42663</v>
      </c>
      <c r="H883" s="1" t="s">
        <v>667</v>
      </c>
      <c r="I883" s="1" t="s">
        <v>524</v>
      </c>
      <c r="J883" s="1" t="s">
        <v>525</v>
      </c>
      <c r="K883" s="52" t="s">
        <v>668</v>
      </c>
      <c r="L883" s="51">
        <f>VLOOKUP(B883,選択リスト!$A$2:$B$4,2,FALSE)</f>
        <v>3</v>
      </c>
      <c r="M883" s="51">
        <f>IFERROR(VLOOKUP(C883,選択リスト!$C$2:$D$8,2,FALSE),0)</f>
        <v>5</v>
      </c>
      <c r="N883" s="53">
        <v>3</v>
      </c>
      <c r="O883" s="53">
        <v>5</v>
      </c>
    </row>
    <row r="884" spans="1:15" ht="36" x14ac:dyDescent="0.45">
      <c r="A884" s="3">
        <v>882</v>
      </c>
      <c r="B884" s="3" t="s">
        <v>664</v>
      </c>
      <c r="C884" s="3" t="s">
        <v>286</v>
      </c>
      <c r="D884" s="1" t="s">
        <v>665</v>
      </c>
      <c r="E884" s="1" t="s">
        <v>708</v>
      </c>
      <c r="F884" s="3" t="s">
        <v>73</v>
      </c>
      <c r="G884" s="6">
        <v>42663</v>
      </c>
      <c r="H884" s="1" t="s">
        <v>667</v>
      </c>
      <c r="I884" s="1" t="s">
        <v>524</v>
      </c>
      <c r="J884" s="1" t="s">
        <v>525</v>
      </c>
      <c r="K884" s="52" t="s">
        <v>668</v>
      </c>
      <c r="L884" s="51">
        <f>VLOOKUP(B884,選択リスト!$A$2:$B$4,2,FALSE)</f>
        <v>3</v>
      </c>
      <c r="M884" s="51">
        <f>IFERROR(VLOOKUP(C884,選択リスト!$C$2:$D$8,2,FALSE),0)</f>
        <v>5</v>
      </c>
      <c r="N884" s="53">
        <v>3</v>
      </c>
      <c r="O884" s="53">
        <v>5</v>
      </c>
    </row>
    <row r="885" spans="1:15" ht="36" x14ac:dyDescent="0.45">
      <c r="A885" s="3">
        <v>883</v>
      </c>
      <c r="B885" s="3" t="s">
        <v>664</v>
      </c>
      <c r="C885" s="3" t="s">
        <v>286</v>
      </c>
      <c r="D885" s="1" t="s">
        <v>665</v>
      </c>
      <c r="E885" s="1" t="s">
        <v>709</v>
      </c>
      <c r="F885" s="3" t="s">
        <v>73</v>
      </c>
      <c r="G885" s="6">
        <v>42663</v>
      </c>
      <c r="H885" s="1" t="s">
        <v>667</v>
      </c>
      <c r="I885" s="1" t="s">
        <v>524</v>
      </c>
      <c r="J885" s="1" t="s">
        <v>525</v>
      </c>
      <c r="K885" s="52" t="s">
        <v>668</v>
      </c>
      <c r="L885" s="51">
        <f>VLOOKUP(B885,選択リスト!$A$2:$B$4,2,FALSE)</f>
        <v>3</v>
      </c>
      <c r="M885" s="51">
        <f>IFERROR(VLOOKUP(C885,選択リスト!$C$2:$D$8,2,FALSE),0)</f>
        <v>5</v>
      </c>
      <c r="N885" s="53">
        <v>3</v>
      </c>
      <c r="O885" s="53">
        <v>5</v>
      </c>
    </row>
    <row r="886" spans="1:15" ht="36" x14ac:dyDescent="0.45">
      <c r="A886" s="3">
        <v>884</v>
      </c>
      <c r="B886" s="3" t="s">
        <v>664</v>
      </c>
      <c r="C886" s="3" t="s">
        <v>286</v>
      </c>
      <c r="D886" s="1" t="s">
        <v>665</v>
      </c>
      <c r="E886" s="1" t="s">
        <v>710</v>
      </c>
      <c r="F886" s="3" t="s">
        <v>73</v>
      </c>
      <c r="G886" s="6">
        <v>42663</v>
      </c>
      <c r="H886" s="1" t="s">
        <v>667</v>
      </c>
      <c r="I886" s="1" t="s">
        <v>524</v>
      </c>
      <c r="J886" s="1" t="s">
        <v>525</v>
      </c>
      <c r="K886" s="52" t="s">
        <v>668</v>
      </c>
      <c r="L886" s="51">
        <f>VLOOKUP(B886,選択リスト!$A$2:$B$4,2,FALSE)</f>
        <v>3</v>
      </c>
      <c r="M886" s="51">
        <f>IFERROR(VLOOKUP(C886,選択リスト!$C$2:$D$8,2,FALSE),0)</f>
        <v>5</v>
      </c>
      <c r="N886" s="53">
        <v>3</v>
      </c>
      <c r="O886" s="53">
        <v>5</v>
      </c>
    </row>
    <row r="887" spans="1:15" ht="36" x14ac:dyDescent="0.45">
      <c r="A887" s="3">
        <v>885</v>
      </c>
      <c r="B887" s="3" t="s">
        <v>664</v>
      </c>
      <c r="C887" s="3" t="s">
        <v>286</v>
      </c>
      <c r="D887" s="1" t="s">
        <v>665</v>
      </c>
      <c r="E887" s="1" t="s">
        <v>711</v>
      </c>
      <c r="F887" s="3" t="s">
        <v>73</v>
      </c>
      <c r="G887" s="6">
        <v>42709</v>
      </c>
      <c r="H887" s="1" t="s">
        <v>667</v>
      </c>
      <c r="I887" s="1" t="s">
        <v>524</v>
      </c>
      <c r="J887" s="1" t="s">
        <v>525</v>
      </c>
      <c r="K887" s="52" t="s">
        <v>668</v>
      </c>
      <c r="L887" s="51">
        <f>VLOOKUP(B887,選択リスト!$A$2:$B$4,2,FALSE)</f>
        <v>3</v>
      </c>
      <c r="M887" s="51">
        <f>IFERROR(VLOOKUP(C887,選択リスト!$C$2:$D$8,2,FALSE),0)</f>
        <v>5</v>
      </c>
      <c r="N887" s="53">
        <v>3</v>
      </c>
      <c r="O887" s="53">
        <v>5</v>
      </c>
    </row>
    <row r="888" spans="1:15" ht="36" x14ac:dyDescent="0.45">
      <c r="A888" s="3">
        <v>886</v>
      </c>
      <c r="B888" s="3" t="s">
        <v>664</v>
      </c>
      <c r="C888" s="3" t="s">
        <v>286</v>
      </c>
      <c r="D888" s="1" t="s">
        <v>665</v>
      </c>
      <c r="E888" s="1" t="s">
        <v>712</v>
      </c>
      <c r="F888" s="3" t="s">
        <v>73</v>
      </c>
      <c r="G888" s="6">
        <v>42713</v>
      </c>
      <c r="H888" s="1" t="s">
        <v>667</v>
      </c>
      <c r="I888" s="1" t="s">
        <v>524</v>
      </c>
      <c r="J888" s="1" t="s">
        <v>525</v>
      </c>
      <c r="K888" s="52" t="s">
        <v>668</v>
      </c>
      <c r="L888" s="51">
        <f>VLOOKUP(B888,選択リスト!$A$2:$B$4,2,FALSE)</f>
        <v>3</v>
      </c>
      <c r="M888" s="51">
        <f>IFERROR(VLOOKUP(C888,選択リスト!$C$2:$D$8,2,FALSE),0)</f>
        <v>5</v>
      </c>
      <c r="N888" s="53">
        <v>3</v>
      </c>
      <c r="O888" s="53">
        <v>5</v>
      </c>
    </row>
    <row r="889" spans="1:15" ht="36" x14ac:dyDescent="0.45">
      <c r="A889" s="3">
        <v>887</v>
      </c>
      <c r="B889" s="3" t="s">
        <v>664</v>
      </c>
      <c r="C889" s="3" t="s">
        <v>286</v>
      </c>
      <c r="D889" s="1" t="s">
        <v>665</v>
      </c>
      <c r="E889" s="1" t="s">
        <v>713</v>
      </c>
      <c r="F889" s="3" t="s">
        <v>73</v>
      </c>
      <c r="G889" s="6">
        <v>42731</v>
      </c>
      <c r="H889" s="1" t="s">
        <v>667</v>
      </c>
      <c r="I889" s="1" t="s">
        <v>524</v>
      </c>
      <c r="J889" s="1" t="s">
        <v>525</v>
      </c>
      <c r="K889" s="52" t="s">
        <v>668</v>
      </c>
      <c r="L889" s="51">
        <f>VLOOKUP(B889,選択リスト!$A$2:$B$4,2,FALSE)</f>
        <v>3</v>
      </c>
      <c r="M889" s="51">
        <f>IFERROR(VLOOKUP(C889,選択リスト!$C$2:$D$8,2,FALSE),0)</f>
        <v>5</v>
      </c>
      <c r="N889" s="53">
        <v>3</v>
      </c>
      <c r="O889" s="53">
        <v>5</v>
      </c>
    </row>
    <row r="890" spans="1:15" ht="36" x14ac:dyDescent="0.45">
      <c r="A890" s="3">
        <v>888</v>
      </c>
      <c r="B890" s="3" t="s">
        <v>664</v>
      </c>
      <c r="C890" s="3" t="s">
        <v>286</v>
      </c>
      <c r="D890" s="1" t="s">
        <v>665</v>
      </c>
      <c r="E890" s="1" t="s">
        <v>714</v>
      </c>
      <c r="F890" s="3" t="s">
        <v>73</v>
      </c>
      <c r="G890" s="6">
        <v>42741</v>
      </c>
      <c r="H890" s="1" t="s">
        <v>667</v>
      </c>
      <c r="I890" s="1" t="s">
        <v>524</v>
      </c>
      <c r="J890" s="1" t="s">
        <v>525</v>
      </c>
      <c r="K890" s="52" t="s">
        <v>668</v>
      </c>
      <c r="L890" s="51">
        <f>VLOOKUP(B890,選択リスト!$A$2:$B$4,2,FALSE)</f>
        <v>3</v>
      </c>
      <c r="M890" s="51">
        <f>IFERROR(VLOOKUP(C890,選択リスト!$C$2:$D$8,2,FALSE),0)</f>
        <v>5</v>
      </c>
      <c r="N890" s="53">
        <v>3</v>
      </c>
      <c r="O890" s="53">
        <v>5</v>
      </c>
    </row>
    <row r="891" spans="1:15" ht="36" x14ac:dyDescent="0.45">
      <c r="A891" s="3">
        <v>889</v>
      </c>
      <c r="B891" s="3" t="s">
        <v>664</v>
      </c>
      <c r="C891" s="3" t="s">
        <v>286</v>
      </c>
      <c r="D891" s="1" t="s">
        <v>665</v>
      </c>
      <c r="E891" s="1" t="s">
        <v>715</v>
      </c>
      <c r="F891" s="3" t="s">
        <v>73</v>
      </c>
      <c r="G891" s="6">
        <v>42741</v>
      </c>
      <c r="H891" s="1" t="s">
        <v>667</v>
      </c>
      <c r="I891" s="1" t="s">
        <v>524</v>
      </c>
      <c r="J891" s="1" t="s">
        <v>525</v>
      </c>
      <c r="K891" s="52" t="s">
        <v>668</v>
      </c>
      <c r="L891" s="51">
        <f>VLOOKUP(B891,選択リスト!$A$2:$B$4,2,FALSE)</f>
        <v>3</v>
      </c>
      <c r="M891" s="51">
        <f>IFERROR(VLOOKUP(C891,選択リスト!$C$2:$D$8,2,FALSE),0)</f>
        <v>5</v>
      </c>
      <c r="N891" s="53">
        <v>3</v>
      </c>
      <c r="O891" s="53">
        <v>5</v>
      </c>
    </row>
    <row r="892" spans="1:15" ht="36" x14ac:dyDescent="0.45">
      <c r="A892" s="3">
        <v>890</v>
      </c>
      <c r="B892" s="3" t="s">
        <v>664</v>
      </c>
      <c r="C892" s="3" t="s">
        <v>286</v>
      </c>
      <c r="D892" s="1" t="s">
        <v>665</v>
      </c>
      <c r="E892" s="1" t="s">
        <v>716</v>
      </c>
      <c r="F892" s="3" t="s">
        <v>73</v>
      </c>
      <c r="G892" s="6">
        <v>42746</v>
      </c>
      <c r="H892" s="1" t="s">
        <v>667</v>
      </c>
      <c r="I892" s="1" t="s">
        <v>524</v>
      </c>
      <c r="J892" s="1" t="s">
        <v>525</v>
      </c>
      <c r="K892" s="52" t="s">
        <v>668</v>
      </c>
      <c r="L892" s="51">
        <f>VLOOKUP(B892,選択リスト!$A$2:$B$4,2,FALSE)</f>
        <v>3</v>
      </c>
      <c r="M892" s="51">
        <f>IFERROR(VLOOKUP(C892,選択リスト!$C$2:$D$8,2,FALSE),0)</f>
        <v>5</v>
      </c>
      <c r="N892" s="53">
        <v>3</v>
      </c>
      <c r="O892" s="53">
        <v>5</v>
      </c>
    </row>
    <row r="893" spans="1:15" ht="36" x14ac:dyDescent="0.45">
      <c r="A893" s="3">
        <v>891</v>
      </c>
      <c r="B893" s="3" t="s">
        <v>664</v>
      </c>
      <c r="C893" s="3" t="s">
        <v>286</v>
      </c>
      <c r="D893" s="1" t="s">
        <v>665</v>
      </c>
      <c r="E893" s="1" t="s">
        <v>46</v>
      </c>
      <c r="F893" s="3" t="s">
        <v>73</v>
      </c>
      <c r="G893" s="6">
        <v>42779</v>
      </c>
      <c r="H893" s="1" t="s">
        <v>667</v>
      </c>
      <c r="I893" s="1" t="s">
        <v>524</v>
      </c>
      <c r="J893" s="1" t="s">
        <v>525</v>
      </c>
      <c r="K893" s="52" t="s">
        <v>668</v>
      </c>
      <c r="L893" s="51">
        <f>VLOOKUP(B893,選択リスト!$A$2:$B$4,2,FALSE)</f>
        <v>3</v>
      </c>
      <c r="M893" s="51">
        <f>IFERROR(VLOOKUP(C893,選択リスト!$C$2:$D$8,2,FALSE),0)</f>
        <v>5</v>
      </c>
      <c r="N893" s="53">
        <v>3</v>
      </c>
      <c r="O893" s="53">
        <v>5</v>
      </c>
    </row>
    <row r="894" spans="1:15" ht="36" x14ac:dyDescent="0.45">
      <c r="A894" s="3">
        <v>892</v>
      </c>
      <c r="B894" s="3" t="s">
        <v>664</v>
      </c>
      <c r="C894" s="3" t="s">
        <v>286</v>
      </c>
      <c r="D894" s="1" t="s">
        <v>665</v>
      </c>
      <c r="E894" s="1" t="s">
        <v>717</v>
      </c>
      <c r="F894" s="3" t="s">
        <v>73</v>
      </c>
      <c r="G894" s="6">
        <v>42783</v>
      </c>
      <c r="H894" s="1" t="s">
        <v>667</v>
      </c>
      <c r="I894" s="1" t="s">
        <v>524</v>
      </c>
      <c r="J894" s="1" t="s">
        <v>525</v>
      </c>
      <c r="K894" s="52" t="s">
        <v>668</v>
      </c>
      <c r="L894" s="51">
        <f>VLOOKUP(B894,選択リスト!$A$2:$B$4,2,FALSE)</f>
        <v>3</v>
      </c>
      <c r="M894" s="51">
        <f>IFERROR(VLOOKUP(C894,選択リスト!$C$2:$D$8,2,FALSE),0)</f>
        <v>5</v>
      </c>
      <c r="N894" s="53">
        <v>3</v>
      </c>
      <c r="O894" s="53">
        <v>5</v>
      </c>
    </row>
    <row r="895" spans="1:15" ht="36" x14ac:dyDescent="0.45">
      <c r="A895" s="3">
        <v>893</v>
      </c>
      <c r="B895" s="3" t="s">
        <v>664</v>
      </c>
      <c r="C895" s="3" t="s">
        <v>286</v>
      </c>
      <c r="D895" s="1" t="s">
        <v>665</v>
      </c>
      <c r="E895" s="1" t="s">
        <v>47</v>
      </c>
      <c r="F895" s="3" t="s">
        <v>73</v>
      </c>
      <c r="G895" s="6">
        <v>42783</v>
      </c>
      <c r="H895" s="1" t="s">
        <v>667</v>
      </c>
      <c r="I895" s="1" t="s">
        <v>524</v>
      </c>
      <c r="J895" s="1" t="s">
        <v>525</v>
      </c>
      <c r="K895" s="52" t="s">
        <v>668</v>
      </c>
      <c r="L895" s="51">
        <f>VLOOKUP(B895,選択リスト!$A$2:$B$4,2,FALSE)</f>
        <v>3</v>
      </c>
      <c r="M895" s="51">
        <f>IFERROR(VLOOKUP(C895,選択リスト!$C$2:$D$8,2,FALSE),0)</f>
        <v>5</v>
      </c>
      <c r="N895" s="53">
        <v>3</v>
      </c>
      <c r="O895" s="53">
        <v>5</v>
      </c>
    </row>
    <row r="896" spans="1:15" ht="36" x14ac:dyDescent="0.45">
      <c r="A896" s="3">
        <v>894</v>
      </c>
      <c r="B896" s="3" t="s">
        <v>664</v>
      </c>
      <c r="C896" s="3" t="s">
        <v>286</v>
      </c>
      <c r="D896" s="1" t="s">
        <v>665</v>
      </c>
      <c r="E896" s="1" t="s">
        <v>718</v>
      </c>
      <c r="F896" s="3" t="s">
        <v>73</v>
      </c>
      <c r="G896" s="6">
        <v>42961</v>
      </c>
      <c r="H896" s="1" t="s">
        <v>667</v>
      </c>
      <c r="I896" s="1" t="s">
        <v>524</v>
      </c>
      <c r="J896" s="1" t="s">
        <v>525</v>
      </c>
      <c r="K896" s="52" t="s">
        <v>668</v>
      </c>
      <c r="L896" s="51">
        <f>VLOOKUP(B896,選択リスト!$A$2:$B$4,2,FALSE)</f>
        <v>3</v>
      </c>
      <c r="M896" s="51">
        <f>IFERROR(VLOOKUP(C896,選択リスト!$C$2:$D$8,2,FALSE),0)</f>
        <v>5</v>
      </c>
      <c r="N896" s="53">
        <v>3</v>
      </c>
      <c r="O896" s="53">
        <v>5</v>
      </c>
    </row>
    <row r="897" spans="1:15" ht="36" x14ac:dyDescent="0.45">
      <c r="A897" s="3">
        <v>895</v>
      </c>
      <c r="B897" s="3" t="s">
        <v>664</v>
      </c>
      <c r="C897" s="3" t="s">
        <v>286</v>
      </c>
      <c r="D897" s="1" t="s">
        <v>665</v>
      </c>
      <c r="E897" s="1" t="s">
        <v>719</v>
      </c>
      <c r="F897" s="3" t="s">
        <v>73</v>
      </c>
      <c r="G897" s="6">
        <v>42965</v>
      </c>
      <c r="H897" s="1" t="s">
        <v>667</v>
      </c>
      <c r="I897" s="1" t="s">
        <v>524</v>
      </c>
      <c r="J897" s="1" t="s">
        <v>525</v>
      </c>
      <c r="K897" s="52" t="s">
        <v>668</v>
      </c>
      <c r="L897" s="51">
        <f>VLOOKUP(B897,選択リスト!$A$2:$B$4,2,FALSE)</f>
        <v>3</v>
      </c>
      <c r="M897" s="51">
        <f>IFERROR(VLOOKUP(C897,選択リスト!$C$2:$D$8,2,FALSE),0)</f>
        <v>5</v>
      </c>
      <c r="N897" s="53">
        <v>3</v>
      </c>
      <c r="O897" s="53">
        <v>5</v>
      </c>
    </row>
    <row r="898" spans="1:15" ht="36" x14ac:dyDescent="0.45">
      <c r="A898" s="3">
        <v>896</v>
      </c>
      <c r="B898" s="3" t="s">
        <v>664</v>
      </c>
      <c r="C898" s="3" t="s">
        <v>286</v>
      </c>
      <c r="D898" s="1" t="s">
        <v>665</v>
      </c>
      <c r="E898" s="1" t="s">
        <v>720</v>
      </c>
      <c r="F898" s="3" t="s">
        <v>73</v>
      </c>
      <c r="G898" s="6">
        <v>42965</v>
      </c>
      <c r="H898" s="1" t="s">
        <v>667</v>
      </c>
      <c r="I898" s="1" t="s">
        <v>524</v>
      </c>
      <c r="J898" s="1" t="s">
        <v>525</v>
      </c>
      <c r="K898" s="52" t="s">
        <v>668</v>
      </c>
      <c r="L898" s="51">
        <f>VLOOKUP(B898,選択リスト!$A$2:$B$4,2,FALSE)</f>
        <v>3</v>
      </c>
      <c r="M898" s="51">
        <f>IFERROR(VLOOKUP(C898,選択リスト!$C$2:$D$8,2,FALSE),0)</f>
        <v>5</v>
      </c>
      <c r="N898" s="53">
        <v>3</v>
      </c>
      <c r="O898" s="53">
        <v>5</v>
      </c>
    </row>
    <row r="899" spans="1:15" ht="36" x14ac:dyDescent="0.45">
      <c r="A899" s="3">
        <v>897</v>
      </c>
      <c r="B899" s="3" t="s">
        <v>664</v>
      </c>
      <c r="C899" s="3" t="s">
        <v>286</v>
      </c>
      <c r="D899" s="1" t="s">
        <v>665</v>
      </c>
      <c r="E899" s="1" t="s">
        <v>721</v>
      </c>
      <c r="F899" s="3" t="s">
        <v>73</v>
      </c>
      <c r="G899" s="6">
        <v>42975</v>
      </c>
      <c r="H899" s="1" t="s">
        <v>667</v>
      </c>
      <c r="I899" s="1" t="s">
        <v>524</v>
      </c>
      <c r="J899" s="1" t="s">
        <v>525</v>
      </c>
      <c r="K899" s="52" t="s">
        <v>668</v>
      </c>
      <c r="L899" s="51">
        <f>VLOOKUP(B899,選択リスト!$A$2:$B$4,2,FALSE)</f>
        <v>3</v>
      </c>
      <c r="M899" s="51">
        <f>IFERROR(VLOOKUP(C899,選択リスト!$C$2:$D$8,2,FALSE),0)</f>
        <v>5</v>
      </c>
      <c r="N899" s="53">
        <v>3</v>
      </c>
      <c r="O899" s="53">
        <v>5</v>
      </c>
    </row>
    <row r="900" spans="1:15" ht="36" x14ac:dyDescent="0.45">
      <c r="A900" s="3">
        <v>898</v>
      </c>
      <c r="B900" s="3" t="s">
        <v>664</v>
      </c>
      <c r="C900" s="3" t="s">
        <v>286</v>
      </c>
      <c r="D900" s="1" t="s">
        <v>665</v>
      </c>
      <c r="E900" s="1" t="s">
        <v>722</v>
      </c>
      <c r="F900" s="3" t="s">
        <v>73</v>
      </c>
      <c r="G900" s="6">
        <v>42975</v>
      </c>
      <c r="H900" s="1" t="s">
        <v>667</v>
      </c>
      <c r="I900" s="1" t="s">
        <v>524</v>
      </c>
      <c r="J900" s="1" t="s">
        <v>525</v>
      </c>
      <c r="K900" s="52" t="s">
        <v>668</v>
      </c>
      <c r="L900" s="51">
        <f>VLOOKUP(B900,選択リスト!$A$2:$B$4,2,FALSE)</f>
        <v>3</v>
      </c>
      <c r="M900" s="51">
        <f>IFERROR(VLOOKUP(C900,選択リスト!$C$2:$D$8,2,FALSE),0)</f>
        <v>5</v>
      </c>
      <c r="N900" s="53">
        <v>3</v>
      </c>
      <c r="O900" s="53">
        <v>5</v>
      </c>
    </row>
    <row r="901" spans="1:15" ht="36" x14ac:dyDescent="0.45">
      <c r="A901" s="3">
        <v>899</v>
      </c>
      <c r="B901" s="3" t="s">
        <v>664</v>
      </c>
      <c r="C901" s="3" t="s">
        <v>286</v>
      </c>
      <c r="D901" s="1" t="s">
        <v>665</v>
      </c>
      <c r="E901" s="1" t="s">
        <v>723</v>
      </c>
      <c r="F901" s="3" t="s">
        <v>73</v>
      </c>
      <c r="G901" s="6">
        <v>42975</v>
      </c>
      <c r="H901" s="1" t="s">
        <v>667</v>
      </c>
      <c r="I901" s="1" t="s">
        <v>524</v>
      </c>
      <c r="J901" s="1" t="s">
        <v>525</v>
      </c>
      <c r="K901" s="52" t="s">
        <v>668</v>
      </c>
      <c r="L901" s="51">
        <f>VLOOKUP(B901,選択リスト!$A$2:$B$4,2,FALSE)</f>
        <v>3</v>
      </c>
      <c r="M901" s="51">
        <f>IFERROR(VLOOKUP(C901,選択リスト!$C$2:$D$8,2,FALSE),0)</f>
        <v>5</v>
      </c>
      <c r="N901" s="53">
        <v>3</v>
      </c>
      <c r="O901" s="53">
        <v>5</v>
      </c>
    </row>
    <row r="902" spans="1:15" ht="36" x14ac:dyDescent="0.45">
      <c r="A902" s="3">
        <v>900</v>
      </c>
      <c r="B902" s="3" t="s">
        <v>664</v>
      </c>
      <c r="C902" s="3" t="s">
        <v>286</v>
      </c>
      <c r="D902" s="1" t="s">
        <v>665</v>
      </c>
      <c r="E902" s="1" t="s">
        <v>724</v>
      </c>
      <c r="F902" s="3" t="s">
        <v>73</v>
      </c>
      <c r="G902" s="6">
        <v>42975</v>
      </c>
      <c r="H902" s="1" t="s">
        <v>667</v>
      </c>
      <c r="I902" s="1" t="s">
        <v>524</v>
      </c>
      <c r="J902" s="1" t="s">
        <v>525</v>
      </c>
      <c r="K902" s="52" t="s">
        <v>668</v>
      </c>
      <c r="L902" s="51">
        <f>VLOOKUP(B902,選択リスト!$A$2:$B$4,2,FALSE)</f>
        <v>3</v>
      </c>
      <c r="M902" s="51">
        <f>IFERROR(VLOOKUP(C902,選択リスト!$C$2:$D$8,2,FALSE),0)</f>
        <v>5</v>
      </c>
      <c r="N902" s="53">
        <v>3</v>
      </c>
      <c r="O902" s="53">
        <v>5</v>
      </c>
    </row>
    <row r="903" spans="1:15" ht="36" x14ac:dyDescent="0.45">
      <c r="A903" s="3">
        <v>901</v>
      </c>
      <c r="B903" s="3" t="s">
        <v>664</v>
      </c>
      <c r="C903" s="3" t="s">
        <v>286</v>
      </c>
      <c r="D903" s="1" t="s">
        <v>665</v>
      </c>
      <c r="E903" s="1" t="s">
        <v>725</v>
      </c>
      <c r="F903" s="3" t="s">
        <v>73</v>
      </c>
      <c r="G903" s="6">
        <v>42975</v>
      </c>
      <c r="H903" s="1" t="s">
        <v>667</v>
      </c>
      <c r="I903" s="1" t="s">
        <v>524</v>
      </c>
      <c r="J903" s="1" t="s">
        <v>525</v>
      </c>
      <c r="K903" s="52" t="s">
        <v>668</v>
      </c>
      <c r="L903" s="51">
        <f>VLOOKUP(B903,選択リスト!$A$2:$B$4,2,FALSE)</f>
        <v>3</v>
      </c>
      <c r="M903" s="51">
        <f>IFERROR(VLOOKUP(C903,選択リスト!$C$2:$D$8,2,FALSE),0)</f>
        <v>5</v>
      </c>
      <c r="N903" s="53">
        <v>3</v>
      </c>
      <c r="O903" s="53">
        <v>5</v>
      </c>
    </row>
    <row r="904" spans="1:15" ht="36" x14ac:dyDescent="0.45">
      <c r="A904" s="3">
        <v>902</v>
      </c>
      <c r="B904" s="3" t="s">
        <v>664</v>
      </c>
      <c r="C904" s="3" t="s">
        <v>286</v>
      </c>
      <c r="D904" s="1" t="s">
        <v>665</v>
      </c>
      <c r="E904" s="1" t="s">
        <v>726</v>
      </c>
      <c r="F904" s="3" t="s">
        <v>73</v>
      </c>
      <c r="G904" s="6">
        <v>42975</v>
      </c>
      <c r="H904" s="1" t="s">
        <v>667</v>
      </c>
      <c r="I904" s="1" t="s">
        <v>524</v>
      </c>
      <c r="J904" s="1" t="s">
        <v>525</v>
      </c>
      <c r="K904" s="52" t="s">
        <v>668</v>
      </c>
      <c r="L904" s="51">
        <f>VLOOKUP(B904,選択リスト!$A$2:$B$4,2,FALSE)</f>
        <v>3</v>
      </c>
      <c r="M904" s="51">
        <f>IFERROR(VLOOKUP(C904,選択リスト!$C$2:$D$8,2,FALSE),0)</f>
        <v>5</v>
      </c>
      <c r="N904" s="53">
        <v>3</v>
      </c>
      <c r="O904" s="53">
        <v>5</v>
      </c>
    </row>
    <row r="905" spans="1:15" ht="36" x14ac:dyDescent="0.45">
      <c r="A905" s="3">
        <v>903</v>
      </c>
      <c r="B905" s="3" t="s">
        <v>664</v>
      </c>
      <c r="C905" s="3" t="s">
        <v>286</v>
      </c>
      <c r="D905" s="1" t="s">
        <v>665</v>
      </c>
      <c r="E905" s="1" t="s">
        <v>727</v>
      </c>
      <c r="F905" s="3" t="s">
        <v>73</v>
      </c>
      <c r="G905" s="6">
        <v>42975</v>
      </c>
      <c r="H905" s="1" t="s">
        <v>667</v>
      </c>
      <c r="I905" s="1" t="s">
        <v>524</v>
      </c>
      <c r="J905" s="1" t="s">
        <v>525</v>
      </c>
      <c r="K905" s="52" t="s">
        <v>668</v>
      </c>
      <c r="L905" s="51">
        <f>VLOOKUP(B905,選択リスト!$A$2:$B$4,2,FALSE)</f>
        <v>3</v>
      </c>
      <c r="M905" s="51">
        <f>IFERROR(VLOOKUP(C905,選択リスト!$C$2:$D$8,2,FALSE),0)</f>
        <v>5</v>
      </c>
      <c r="N905" s="53">
        <v>3</v>
      </c>
      <c r="O905" s="53">
        <v>5</v>
      </c>
    </row>
    <row r="906" spans="1:15" ht="36" x14ac:dyDescent="0.45">
      <c r="A906" s="3">
        <v>904</v>
      </c>
      <c r="B906" s="3" t="s">
        <v>664</v>
      </c>
      <c r="C906" s="3" t="s">
        <v>286</v>
      </c>
      <c r="D906" s="1" t="s">
        <v>665</v>
      </c>
      <c r="E906" s="1" t="s">
        <v>728</v>
      </c>
      <c r="F906" s="3" t="s">
        <v>73</v>
      </c>
      <c r="G906" s="6">
        <v>42989</v>
      </c>
      <c r="H906" s="1" t="s">
        <v>667</v>
      </c>
      <c r="I906" s="1" t="s">
        <v>524</v>
      </c>
      <c r="J906" s="1" t="s">
        <v>525</v>
      </c>
      <c r="K906" s="52" t="s">
        <v>668</v>
      </c>
      <c r="L906" s="51">
        <f>VLOOKUP(B906,選択リスト!$A$2:$B$4,2,FALSE)</f>
        <v>3</v>
      </c>
      <c r="M906" s="51">
        <f>IFERROR(VLOOKUP(C906,選択リスト!$C$2:$D$8,2,FALSE),0)</f>
        <v>5</v>
      </c>
      <c r="N906" s="53">
        <v>3</v>
      </c>
      <c r="O906" s="53">
        <v>5</v>
      </c>
    </row>
    <row r="907" spans="1:15" ht="36" x14ac:dyDescent="0.45">
      <c r="A907" s="3">
        <v>905</v>
      </c>
      <c r="B907" s="3" t="s">
        <v>664</v>
      </c>
      <c r="C907" s="3" t="s">
        <v>286</v>
      </c>
      <c r="D907" s="1" t="s">
        <v>665</v>
      </c>
      <c r="E907" s="1" t="s">
        <v>729</v>
      </c>
      <c r="F907" s="3" t="s">
        <v>73</v>
      </c>
      <c r="G907" s="6">
        <v>42989</v>
      </c>
      <c r="H907" s="1" t="s">
        <v>667</v>
      </c>
      <c r="I907" s="1" t="s">
        <v>524</v>
      </c>
      <c r="J907" s="1" t="s">
        <v>525</v>
      </c>
      <c r="K907" s="52" t="s">
        <v>668</v>
      </c>
      <c r="L907" s="51">
        <f>VLOOKUP(B907,選択リスト!$A$2:$B$4,2,FALSE)</f>
        <v>3</v>
      </c>
      <c r="M907" s="51">
        <f>IFERROR(VLOOKUP(C907,選択リスト!$C$2:$D$8,2,FALSE),0)</f>
        <v>5</v>
      </c>
      <c r="N907" s="53">
        <v>3</v>
      </c>
      <c r="O907" s="53">
        <v>5</v>
      </c>
    </row>
    <row r="908" spans="1:15" ht="36" x14ac:dyDescent="0.45">
      <c r="A908" s="3">
        <v>906</v>
      </c>
      <c r="B908" s="3" t="s">
        <v>664</v>
      </c>
      <c r="C908" s="3" t="s">
        <v>286</v>
      </c>
      <c r="D908" s="1" t="s">
        <v>665</v>
      </c>
      <c r="E908" s="1" t="s">
        <v>730</v>
      </c>
      <c r="F908" s="3" t="s">
        <v>73</v>
      </c>
      <c r="G908" s="6">
        <v>43005</v>
      </c>
      <c r="H908" s="1" t="s">
        <v>667</v>
      </c>
      <c r="I908" s="1" t="s">
        <v>524</v>
      </c>
      <c r="J908" s="1" t="s">
        <v>525</v>
      </c>
      <c r="K908" s="52" t="s">
        <v>668</v>
      </c>
      <c r="L908" s="51">
        <f>VLOOKUP(B908,選択リスト!$A$2:$B$4,2,FALSE)</f>
        <v>3</v>
      </c>
      <c r="M908" s="51">
        <f>IFERROR(VLOOKUP(C908,選択リスト!$C$2:$D$8,2,FALSE),0)</f>
        <v>5</v>
      </c>
      <c r="N908" s="53">
        <v>3</v>
      </c>
      <c r="O908" s="53">
        <v>5</v>
      </c>
    </row>
    <row r="909" spans="1:15" ht="36" x14ac:dyDescent="0.45">
      <c r="A909" s="3">
        <v>907</v>
      </c>
      <c r="B909" s="3" t="s">
        <v>664</v>
      </c>
      <c r="C909" s="3" t="s">
        <v>286</v>
      </c>
      <c r="D909" s="1" t="s">
        <v>665</v>
      </c>
      <c r="E909" s="1" t="s">
        <v>731</v>
      </c>
      <c r="F909" s="3" t="s">
        <v>73</v>
      </c>
      <c r="G909" s="6">
        <v>43049</v>
      </c>
      <c r="H909" s="1" t="s">
        <v>667</v>
      </c>
      <c r="I909" s="1" t="s">
        <v>524</v>
      </c>
      <c r="J909" s="1" t="s">
        <v>525</v>
      </c>
      <c r="K909" s="52" t="s">
        <v>668</v>
      </c>
      <c r="L909" s="51">
        <f>VLOOKUP(B909,選択リスト!$A$2:$B$4,2,FALSE)</f>
        <v>3</v>
      </c>
      <c r="M909" s="51">
        <f>IFERROR(VLOOKUP(C909,選択リスト!$C$2:$D$8,2,FALSE),0)</f>
        <v>5</v>
      </c>
      <c r="N909" s="53">
        <v>3</v>
      </c>
      <c r="O909" s="53">
        <v>5</v>
      </c>
    </row>
    <row r="910" spans="1:15" ht="36" x14ac:dyDescent="0.45">
      <c r="A910" s="3">
        <v>908</v>
      </c>
      <c r="B910" s="3" t="s">
        <v>664</v>
      </c>
      <c r="C910" s="3" t="s">
        <v>286</v>
      </c>
      <c r="D910" s="1" t="s">
        <v>665</v>
      </c>
      <c r="E910" s="1" t="s">
        <v>732</v>
      </c>
      <c r="F910" s="3" t="s">
        <v>73</v>
      </c>
      <c r="G910" s="6">
        <v>43049</v>
      </c>
      <c r="H910" s="1" t="s">
        <v>667</v>
      </c>
      <c r="I910" s="1" t="s">
        <v>524</v>
      </c>
      <c r="J910" s="1" t="s">
        <v>525</v>
      </c>
      <c r="K910" s="52" t="s">
        <v>668</v>
      </c>
      <c r="L910" s="51">
        <f>VLOOKUP(B910,選択リスト!$A$2:$B$4,2,FALSE)</f>
        <v>3</v>
      </c>
      <c r="M910" s="51">
        <f>IFERROR(VLOOKUP(C910,選択リスト!$C$2:$D$8,2,FALSE),0)</f>
        <v>5</v>
      </c>
      <c r="N910" s="53">
        <v>3</v>
      </c>
      <c r="O910" s="53">
        <v>5</v>
      </c>
    </row>
    <row r="911" spans="1:15" ht="36" x14ac:dyDescent="0.45">
      <c r="A911" s="3">
        <v>909</v>
      </c>
      <c r="B911" s="3" t="s">
        <v>664</v>
      </c>
      <c r="C911" s="3" t="s">
        <v>286</v>
      </c>
      <c r="D911" s="1" t="s">
        <v>665</v>
      </c>
      <c r="E911" s="1" t="s">
        <v>733</v>
      </c>
      <c r="F911" s="3" t="s">
        <v>73</v>
      </c>
      <c r="G911" s="6">
        <v>43049</v>
      </c>
      <c r="H911" s="1" t="s">
        <v>667</v>
      </c>
      <c r="I911" s="1" t="s">
        <v>524</v>
      </c>
      <c r="J911" s="1" t="s">
        <v>525</v>
      </c>
      <c r="K911" s="52" t="s">
        <v>668</v>
      </c>
      <c r="L911" s="51">
        <f>VLOOKUP(B911,選択リスト!$A$2:$B$4,2,FALSE)</f>
        <v>3</v>
      </c>
      <c r="M911" s="51">
        <f>IFERROR(VLOOKUP(C911,選択リスト!$C$2:$D$8,2,FALSE),0)</f>
        <v>5</v>
      </c>
      <c r="N911" s="53">
        <v>3</v>
      </c>
      <c r="O911" s="53">
        <v>5</v>
      </c>
    </row>
    <row r="912" spans="1:15" ht="36" x14ac:dyDescent="0.45">
      <c r="A912" s="3">
        <v>910</v>
      </c>
      <c r="B912" s="3" t="s">
        <v>664</v>
      </c>
      <c r="C912" s="3" t="s">
        <v>286</v>
      </c>
      <c r="D912" s="1" t="s">
        <v>665</v>
      </c>
      <c r="E912" s="1" t="s">
        <v>734</v>
      </c>
      <c r="F912" s="3" t="s">
        <v>73</v>
      </c>
      <c r="G912" s="6">
        <v>43049</v>
      </c>
      <c r="H912" s="1" t="s">
        <v>667</v>
      </c>
      <c r="I912" s="1" t="s">
        <v>524</v>
      </c>
      <c r="J912" s="1" t="s">
        <v>525</v>
      </c>
      <c r="K912" s="52" t="s">
        <v>668</v>
      </c>
      <c r="L912" s="51">
        <f>VLOOKUP(B912,選択リスト!$A$2:$B$4,2,FALSE)</f>
        <v>3</v>
      </c>
      <c r="M912" s="51">
        <f>IFERROR(VLOOKUP(C912,選択リスト!$C$2:$D$8,2,FALSE),0)</f>
        <v>5</v>
      </c>
      <c r="N912" s="53">
        <v>3</v>
      </c>
      <c r="O912" s="53">
        <v>5</v>
      </c>
    </row>
    <row r="913" spans="1:15" ht="36" x14ac:dyDescent="0.45">
      <c r="A913" s="3">
        <v>911</v>
      </c>
      <c r="B913" s="3" t="s">
        <v>664</v>
      </c>
      <c r="C913" s="3" t="s">
        <v>286</v>
      </c>
      <c r="D913" s="1" t="s">
        <v>665</v>
      </c>
      <c r="E913" s="1" t="s">
        <v>735</v>
      </c>
      <c r="F913" s="3" t="s">
        <v>73</v>
      </c>
      <c r="G913" s="6">
        <v>43049</v>
      </c>
      <c r="H913" s="1" t="s">
        <v>667</v>
      </c>
      <c r="I913" s="1" t="s">
        <v>524</v>
      </c>
      <c r="J913" s="1" t="s">
        <v>525</v>
      </c>
      <c r="K913" s="52" t="s">
        <v>668</v>
      </c>
      <c r="L913" s="51">
        <f>VLOOKUP(B913,選択リスト!$A$2:$B$4,2,FALSE)</f>
        <v>3</v>
      </c>
      <c r="M913" s="51">
        <f>IFERROR(VLOOKUP(C913,選択リスト!$C$2:$D$8,2,FALSE),0)</f>
        <v>5</v>
      </c>
      <c r="N913" s="53">
        <v>3</v>
      </c>
      <c r="O913" s="53">
        <v>5</v>
      </c>
    </row>
    <row r="914" spans="1:15" ht="36" x14ac:dyDescent="0.45">
      <c r="A914" s="3">
        <v>912</v>
      </c>
      <c r="B914" s="3" t="s">
        <v>664</v>
      </c>
      <c r="C914" s="3" t="s">
        <v>286</v>
      </c>
      <c r="D914" s="1" t="s">
        <v>665</v>
      </c>
      <c r="E914" s="1" t="s">
        <v>736</v>
      </c>
      <c r="F914" s="3" t="s">
        <v>73</v>
      </c>
      <c r="G914" s="6">
        <v>43049</v>
      </c>
      <c r="H914" s="1" t="s">
        <v>667</v>
      </c>
      <c r="I914" s="1" t="s">
        <v>524</v>
      </c>
      <c r="J914" s="1" t="s">
        <v>525</v>
      </c>
      <c r="K914" s="52" t="s">
        <v>668</v>
      </c>
      <c r="L914" s="51">
        <f>VLOOKUP(B914,選択リスト!$A$2:$B$4,2,FALSE)</f>
        <v>3</v>
      </c>
      <c r="M914" s="51">
        <f>IFERROR(VLOOKUP(C914,選択リスト!$C$2:$D$8,2,FALSE),0)</f>
        <v>5</v>
      </c>
      <c r="N914" s="53">
        <v>3</v>
      </c>
      <c r="O914" s="53">
        <v>5</v>
      </c>
    </row>
    <row r="915" spans="1:15" ht="36" x14ac:dyDescent="0.45">
      <c r="A915" s="3">
        <v>913</v>
      </c>
      <c r="B915" s="3" t="s">
        <v>664</v>
      </c>
      <c r="C915" s="3" t="s">
        <v>286</v>
      </c>
      <c r="D915" s="1" t="s">
        <v>665</v>
      </c>
      <c r="E915" s="1" t="s">
        <v>737</v>
      </c>
      <c r="F915" s="3" t="s">
        <v>73</v>
      </c>
      <c r="G915" s="6">
        <v>43049</v>
      </c>
      <c r="H915" s="1" t="s">
        <v>667</v>
      </c>
      <c r="I915" s="1" t="s">
        <v>524</v>
      </c>
      <c r="J915" s="1" t="s">
        <v>525</v>
      </c>
      <c r="K915" s="52" t="s">
        <v>668</v>
      </c>
      <c r="L915" s="51">
        <f>VLOOKUP(B915,選択リスト!$A$2:$B$4,2,FALSE)</f>
        <v>3</v>
      </c>
      <c r="M915" s="51">
        <f>IFERROR(VLOOKUP(C915,選択リスト!$C$2:$D$8,2,FALSE),0)</f>
        <v>5</v>
      </c>
      <c r="N915" s="53">
        <v>3</v>
      </c>
      <c r="O915" s="53">
        <v>5</v>
      </c>
    </row>
    <row r="916" spans="1:15" ht="36" x14ac:dyDescent="0.45">
      <c r="A916" s="3">
        <v>914</v>
      </c>
      <c r="B916" s="3" t="s">
        <v>664</v>
      </c>
      <c r="C916" s="3" t="s">
        <v>286</v>
      </c>
      <c r="D916" s="1" t="s">
        <v>665</v>
      </c>
      <c r="E916" s="1" t="s">
        <v>738</v>
      </c>
      <c r="F916" s="3" t="s">
        <v>73</v>
      </c>
      <c r="G916" s="6">
        <v>43049</v>
      </c>
      <c r="H916" s="1" t="s">
        <v>667</v>
      </c>
      <c r="I916" s="1" t="s">
        <v>524</v>
      </c>
      <c r="J916" s="1" t="s">
        <v>525</v>
      </c>
      <c r="K916" s="52" t="s">
        <v>668</v>
      </c>
      <c r="L916" s="51">
        <f>VLOOKUP(B916,選択リスト!$A$2:$B$4,2,FALSE)</f>
        <v>3</v>
      </c>
      <c r="M916" s="51">
        <f>IFERROR(VLOOKUP(C916,選択リスト!$C$2:$D$8,2,FALSE),0)</f>
        <v>5</v>
      </c>
      <c r="N916" s="53">
        <v>3</v>
      </c>
      <c r="O916" s="53">
        <v>5</v>
      </c>
    </row>
    <row r="917" spans="1:15" ht="36" x14ac:dyDescent="0.45">
      <c r="A917" s="3">
        <v>915</v>
      </c>
      <c r="B917" s="3" t="s">
        <v>664</v>
      </c>
      <c r="C917" s="3" t="s">
        <v>286</v>
      </c>
      <c r="D917" s="1" t="s">
        <v>665</v>
      </c>
      <c r="E917" s="1" t="s">
        <v>739</v>
      </c>
      <c r="F917" s="3" t="s">
        <v>73</v>
      </c>
      <c r="G917" s="6">
        <v>43049</v>
      </c>
      <c r="H917" s="1" t="s">
        <v>667</v>
      </c>
      <c r="I917" s="1" t="s">
        <v>524</v>
      </c>
      <c r="J917" s="1" t="s">
        <v>525</v>
      </c>
      <c r="K917" s="52" t="s">
        <v>668</v>
      </c>
      <c r="L917" s="51">
        <f>VLOOKUP(B917,選択リスト!$A$2:$B$4,2,FALSE)</f>
        <v>3</v>
      </c>
      <c r="M917" s="51">
        <f>IFERROR(VLOOKUP(C917,選択リスト!$C$2:$D$8,2,FALSE),0)</f>
        <v>5</v>
      </c>
      <c r="N917" s="53">
        <v>3</v>
      </c>
      <c r="O917" s="53">
        <v>5</v>
      </c>
    </row>
    <row r="918" spans="1:15" ht="36" x14ac:dyDescent="0.45">
      <c r="A918" s="3">
        <v>916</v>
      </c>
      <c r="B918" s="3" t="s">
        <v>664</v>
      </c>
      <c r="C918" s="3" t="s">
        <v>286</v>
      </c>
      <c r="D918" s="1" t="s">
        <v>665</v>
      </c>
      <c r="E918" s="1" t="s">
        <v>48</v>
      </c>
      <c r="F918" s="3" t="s">
        <v>73</v>
      </c>
      <c r="G918" s="6">
        <v>43049</v>
      </c>
      <c r="H918" s="1" t="s">
        <v>667</v>
      </c>
      <c r="I918" s="1" t="s">
        <v>524</v>
      </c>
      <c r="J918" s="1" t="s">
        <v>525</v>
      </c>
      <c r="K918" s="52" t="s">
        <v>668</v>
      </c>
      <c r="L918" s="51">
        <f>VLOOKUP(B918,選択リスト!$A$2:$B$4,2,FALSE)</f>
        <v>3</v>
      </c>
      <c r="M918" s="51">
        <f>IFERROR(VLOOKUP(C918,選択リスト!$C$2:$D$8,2,FALSE),0)</f>
        <v>5</v>
      </c>
      <c r="N918" s="53">
        <v>3</v>
      </c>
      <c r="O918" s="53">
        <v>5</v>
      </c>
    </row>
    <row r="919" spans="1:15" ht="36" x14ac:dyDescent="0.45">
      <c r="A919" s="3">
        <v>917</v>
      </c>
      <c r="B919" s="3" t="s">
        <v>664</v>
      </c>
      <c r="C919" s="3" t="s">
        <v>286</v>
      </c>
      <c r="D919" s="1" t="s">
        <v>665</v>
      </c>
      <c r="E919" s="1" t="s">
        <v>740</v>
      </c>
      <c r="F919" s="3" t="s">
        <v>73</v>
      </c>
      <c r="G919" s="6">
        <v>43049</v>
      </c>
      <c r="H919" s="1" t="s">
        <v>667</v>
      </c>
      <c r="I919" s="1" t="s">
        <v>524</v>
      </c>
      <c r="J919" s="1" t="s">
        <v>525</v>
      </c>
      <c r="K919" s="52" t="s">
        <v>668</v>
      </c>
      <c r="L919" s="51">
        <f>VLOOKUP(B919,選択リスト!$A$2:$B$4,2,FALSE)</f>
        <v>3</v>
      </c>
      <c r="M919" s="51">
        <f>IFERROR(VLOOKUP(C919,選択リスト!$C$2:$D$8,2,FALSE),0)</f>
        <v>5</v>
      </c>
      <c r="N919" s="53">
        <v>3</v>
      </c>
      <c r="O919" s="53">
        <v>5</v>
      </c>
    </row>
    <row r="920" spans="1:15" ht="36" x14ac:dyDescent="0.45">
      <c r="A920" s="3">
        <v>918</v>
      </c>
      <c r="B920" s="3" t="s">
        <v>664</v>
      </c>
      <c r="C920" s="3" t="s">
        <v>286</v>
      </c>
      <c r="D920" s="1" t="s">
        <v>665</v>
      </c>
      <c r="E920" s="1" t="s">
        <v>741</v>
      </c>
      <c r="F920" s="3" t="s">
        <v>73</v>
      </c>
      <c r="G920" s="6">
        <v>43070</v>
      </c>
      <c r="H920" s="1" t="s">
        <v>667</v>
      </c>
      <c r="I920" s="1" t="s">
        <v>524</v>
      </c>
      <c r="J920" s="1" t="s">
        <v>525</v>
      </c>
      <c r="K920" s="52" t="s">
        <v>668</v>
      </c>
      <c r="L920" s="51">
        <f>VLOOKUP(B920,選択リスト!$A$2:$B$4,2,FALSE)</f>
        <v>3</v>
      </c>
      <c r="M920" s="51">
        <f>IFERROR(VLOOKUP(C920,選択リスト!$C$2:$D$8,2,FALSE),0)</f>
        <v>5</v>
      </c>
      <c r="N920" s="53">
        <v>3</v>
      </c>
      <c r="O920" s="53">
        <v>5</v>
      </c>
    </row>
    <row r="921" spans="1:15" ht="36" x14ac:dyDescent="0.45">
      <c r="A921" s="3">
        <v>919</v>
      </c>
      <c r="B921" s="3" t="s">
        <v>664</v>
      </c>
      <c r="C921" s="3" t="s">
        <v>286</v>
      </c>
      <c r="D921" s="1" t="s">
        <v>665</v>
      </c>
      <c r="E921" s="1" t="s">
        <v>742</v>
      </c>
      <c r="F921" s="3" t="s">
        <v>73</v>
      </c>
      <c r="G921" s="6">
        <v>43070</v>
      </c>
      <c r="H921" s="1" t="s">
        <v>667</v>
      </c>
      <c r="I921" s="1" t="s">
        <v>524</v>
      </c>
      <c r="J921" s="1" t="s">
        <v>525</v>
      </c>
      <c r="K921" s="52" t="s">
        <v>668</v>
      </c>
      <c r="L921" s="51">
        <f>VLOOKUP(B921,選択リスト!$A$2:$B$4,2,FALSE)</f>
        <v>3</v>
      </c>
      <c r="M921" s="51">
        <f>IFERROR(VLOOKUP(C921,選択リスト!$C$2:$D$8,2,FALSE),0)</f>
        <v>5</v>
      </c>
      <c r="N921" s="53">
        <v>3</v>
      </c>
      <c r="O921" s="53">
        <v>5</v>
      </c>
    </row>
    <row r="922" spans="1:15" ht="36" x14ac:dyDescent="0.45">
      <c r="A922" s="3">
        <v>920</v>
      </c>
      <c r="B922" s="3" t="s">
        <v>664</v>
      </c>
      <c r="C922" s="3" t="s">
        <v>286</v>
      </c>
      <c r="D922" s="1" t="s">
        <v>665</v>
      </c>
      <c r="E922" s="1" t="s">
        <v>743</v>
      </c>
      <c r="F922" s="3" t="s">
        <v>73</v>
      </c>
      <c r="G922" s="6">
        <v>43070</v>
      </c>
      <c r="H922" s="1" t="s">
        <v>667</v>
      </c>
      <c r="I922" s="1" t="s">
        <v>524</v>
      </c>
      <c r="J922" s="1" t="s">
        <v>525</v>
      </c>
      <c r="K922" s="52" t="s">
        <v>668</v>
      </c>
      <c r="L922" s="51">
        <f>VLOOKUP(B922,選択リスト!$A$2:$B$4,2,FALSE)</f>
        <v>3</v>
      </c>
      <c r="M922" s="51">
        <f>IFERROR(VLOOKUP(C922,選択リスト!$C$2:$D$8,2,FALSE),0)</f>
        <v>5</v>
      </c>
      <c r="N922" s="53">
        <v>3</v>
      </c>
      <c r="O922" s="53">
        <v>5</v>
      </c>
    </row>
    <row r="923" spans="1:15" ht="36" x14ac:dyDescent="0.45">
      <c r="A923" s="3">
        <v>921</v>
      </c>
      <c r="B923" s="3" t="s">
        <v>664</v>
      </c>
      <c r="C923" s="3" t="s">
        <v>286</v>
      </c>
      <c r="D923" s="1" t="s">
        <v>665</v>
      </c>
      <c r="E923" s="1" t="s">
        <v>744</v>
      </c>
      <c r="F923" s="3" t="s">
        <v>73</v>
      </c>
      <c r="G923" s="6">
        <v>43070</v>
      </c>
      <c r="H923" s="1" t="s">
        <v>667</v>
      </c>
      <c r="I923" s="1" t="s">
        <v>524</v>
      </c>
      <c r="J923" s="1" t="s">
        <v>525</v>
      </c>
      <c r="K923" s="52" t="s">
        <v>668</v>
      </c>
      <c r="L923" s="51">
        <f>VLOOKUP(B923,選択リスト!$A$2:$B$4,2,FALSE)</f>
        <v>3</v>
      </c>
      <c r="M923" s="51">
        <f>IFERROR(VLOOKUP(C923,選択リスト!$C$2:$D$8,2,FALSE),0)</f>
        <v>5</v>
      </c>
      <c r="N923" s="53">
        <v>3</v>
      </c>
      <c r="O923" s="53">
        <v>5</v>
      </c>
    </row>
    <row r="924" spans="1:15" ht="36" x14ac:dyDescent="0.45">
      <c r="A924" s="3">
        <v>922</v>
      </c>
      <c r="B924" s="3" t="s">
        <v>664</v>
      </c>
      <c r="C924" s="3" t="s">
        <v>286</v>
      </c>
      <c r="D924" s="1" t="s">
        <v>665</v>
      </c>
      <c r="E924" s="1" t="s">
        <v>745</v>
      </c>
      <c r="F924" s="3" t="s">
        <v>73</v>
      </c>
      <c r="G924" s="6">
        <v>43070</v>
      </c>
      <c r="H924" s="1" t="s">
        <v>667</v>
      </c>
      <c r="I924" s="1" t="s">
        <v>524</v>
      </c>
      <c r="J924" s="1" t="s">
        <v>525</v>
      </c>
      <c r="K924" s="52" t="s">
        <v>668</v>
      </c>
      <c r="L924" s="51">
        <f>VLOOKUP(B924,選択リスト!$A$2:$B$4,2,FALSE)</f>
        <v>3</v>
      </c>
      <c r="M924" s="51">
        <f>IFERROR(VLOOKUP(C924,選択リスト!$C$2:$D$8,2,FALSE),0)</f>
        <v>5</v>
      </c>
      <c r="N924" s="53">
        <v>3</v>
      </c>
      <c r="O924" s="53">
        <v>5</v>
      </c>
    </row>
    <row r="925" spans="1:15" ht="36" x14ac:dyDescent="0.45">
      <c r="A925" s="3">
        <v>923</v>
      </c>
      <c r="B925" s="3" t="s">
        <v>664</v>
      </c>
      <c r="C925" s="3" t="s">
        <v>286</v>
      </c>
      <c r="D925" s="1" t="s">
        <v>665</v>
      </c>
      <c r="E925" s="1" t="s">
        <v>746</v>
      </c>
      <c r="F925" s="3" t="s">
        <v>73</v>
      </c>
      <c r="G925" s="6">
        <v>43077</v>
      </c>
      <c r="H925" s="1" t="s">
        <v>667</v>
      </c>
      <c r="I925" s="1" t="s">
        <v>524</v>
      </c>
      <c r="J925" s="1" t="s">
        <v>525</v>
      </c>
      <c r="K925" s="52" t="s">
        <v>668</v>
      </c>
      <c r="L925" s="51">
        <f>VLOOKUP(B925,選択リスト!$A$2:$B$4,2,FALSE)</f>
        <v>3</v>
      </c>
      <c r="M925" s="51">
        <f>IFERROR(VLOOKUP(C925,選択リスト!$C$2:$D$8,2,FALSE),0)</f>
        <v>5</v>
      </c>
      <c r="N925" s="53">
        <v>3</v>
      </c>
      <c r="O925" s="53">
        <v>5</v>
      </c>
    </row>
    <row r="926" spans="1:15" ht="36" x14ac:dyDescent="0.45">
      <c r="A926" s="3">
        <v>924</v>
      </c>
      <c r="B926" s="3" t="s">
        <v>664</v>
      </c>
      <c r="C926" s="3" t="s">
        <v>286</v>
      </c>
      <c r="D926" s="1" t="s">
        <v>665</v>
      </c>
      <c r="E926" s="1" t="s">
        <v>747</v>
      </c>
      <c r="F926" s="3" t="s">
        <v>73</v>
      </c>
      <c r="G926" s="6">
        <v>43077</v>
      </c>
      <c r="H926" s="1" t="s">
        <v>667</v>
      </c>
      <c r="I926" s="1" t="s">
        <v>524</v>
      </c>
      <c r="J926" s="1" t="s">
        <v>525</v>
      </c>
      <c r="K926" s="52" t="s">
        <v>668</v>
      </c>
      <c r="L926" s="51">
        <f>VLOOKUP(B926,選択リスト!$A$2:$B$4,2,FALSE)</f>
        <v>3</v>
      </c>
      <c r="M926" s="51">
        <f>IFERROR(VLOOKUP(C926,選択リスト!$C$2:$D$8,2,FALSE),0)</f>
        <v>5</v>
      </c>
      <c r="N926" s="53">
        <v>3</v>
      </c>
      <c r="O926" s="53">
        <v>5</v>
      </c>
    </row>
    <row r="927" spans="1:15" ht="36" x14ac:dyDescent="0.45">
      <c r="A927" s="3">
        <v>925</v>
      </c>
      <c r="B927" s="3" t="s">
        <v>664</v>
      </c>
      <c r="C927" s="3" t="s">
        <v>286</v>
      </c>
      <c r="D927" s="1" t="s">
        <v>665</v>
      </c>
      <c r="E927" s="1" t="s">
        <v>748</v>
      </c>
      <c r="F927" s="3" t="s">
        <v>73</v>
      </c>
      <c r="G927" s="6">
        <v>43077</v>
      </c>
      <c r="H927" s="1" t="s">
        <v>667</v>
      </c>
      <c r="I927" s="1" t="s">
        <v>524</v>
      </c>
      <c r="J927" s="1" t="s">
        <v>525</v>
      </c>
      <c r="K927" s="52" t="s">
        <v>668</v>
      </c>
      <c r="L927" s="51">
        <f>VLOOKUP(B927,選択リスト!$A$2:$B$4,2,FALSE)</f>
        <v>3</v>
      </c>
      <c r="M927" s="51">
        <f>IFERROR(VLOOKUP(C927,選択リスト!$C$2:$D$8,2,FALSE),0)</f>
        <v>5</v>
      </c>
      <c r="N927" s="53">
        <v>3</v>
      </c>
      <c r="O927" s="53">
        <v>5</v>
      </c>
    </row>
    <row r="928" spans="1:15" ht="36" x14ac:dyDescent="0.45">
      <c r="A928" s="3">
        <v>926</v>
      </c>
      <c r="B928" s="3" t="s">
        <v>664</v>
      </c>
      <c r="C928" s="3" t="s">
        <v>286</v>
      </c>
      <c r="D928" s="1" t="s">
        <v>665</v>
      </c>
      <c r="E928" s="1" t="s">
        <v>749</v>
      </c>
      <c r="F928" s="3" t="s">
        <v>73</v>
      </c>
      <c r="G928" s="6">
        <v>43077</v>
      </c>
      <c r="H928" s="1" t="s">
        <v>667</v>
      </c>
      <c r="I928" s="1" t="s">
        <v>524</v>
      </c>
      <c r="J928" s="1" t="s">
        <v>525</v>
      </c>
      <c r="K928" s="52" t="s">
        <v>668</v>
      </c>
      <c r="L928" s="51">
        <f>VLOOKUP(B928,選択リスト!$A$2:$B$4,2,FALSE)</f>
        <v>3</v>
      </c>
      <c r="M928" s="51">
        <f>IFERROR(VLOOKUP(C928,選択リスト!$C$2:$D$8,2,FALSE),0)</f>
        <v>5</v>
      </c>
      <c r="N928" s="53">
        <v>3</v>
      </c>
      <c r="O928" s="53">
        <v>5</v>
      </c>
    </row>
    <row r="929" spans="1:15" ht="36" x14ac:dyDescent="0.45">
      <c r="A929" s="3">
        <v>927</v>
      </c>
      <c r="B929" s="3" t="s">
        <v>664</v>
      </c>
      <c r="C929" s="3" t="s">
        <v>286</v>
      </c>
      <c r="D929" s="1" t="s">
        <v>665</v>
      </c>
      <c r="E929" s="1" t="s">
        <v>750</v>
      </c>
      <c r="F929" s="3" t="s">
        <v>73</v>
      </c>
      <c r="G929" s="6">
        <v>43087</v>
      </c>
      <c r="H929" s="1" t="s">
        <v>667</v>
      </c>
      <c r="I929" s="1" t="s">
        <v>524</v>
      </c>
      <c r="J929" s="1" t="s">
        <v>525</v>
      </c>
      <c r="K929" s="52" t="s">
        <v>668</v>
      </c>
      <c r="L929" s="51">
        <f>VLOOKUP(B929,選択リスト!$A$2:$B$4,2,FALSE)</f>
        <v>3</v>
      </c>
      <c r="M929" s="51">
        <f>IFERROR(VLOOKUP(C929,選択リスト!$C$2:$D$8,2,FALSE),0)</f>
        <v>5</v>
      </c>
      <c r="N929" s="53">
        <v>3</v>
      </c>
      <c r="O929" s="53">
        <v>5</v>
      </c>
    </row>
    <row r="930" spans="1:15" ht="36" x14ac:dyDescent="0.45">
      <c r="A930" s="3">
        <v>928</v>
      </c>
      <c r="B930" s="3" t="s">
        <v>664</v>
      </c>
      <c r="C930" s="3" t="s">
        <v>286</v>
      </c>
      <c r="D930" s="1" t="s">
        <v>665</v>
      </c>
      <c r="E930" s="1" t="s">
        <v>751</v>
      </c>
      <c r="F930" s="3" t="s">
        <v>73</v>
      </c>
      <c r="G930" s="6">
        <v>43087</v>
      </c>
      <c r="H930" s="1" t="s">
        <v>667</v>
      </c>
      <c r="I930" s="1" t="s">
        <v>524</v>
      </c>
      <c r="J930" s="1" t="s">
        <v>525</v>
      </c>
      <c r="K930" s="52" t="s">
        <v>668</v>
      </c>
      <c r="L930" s="51">
        <f>VLOOKUP(B930,選択リスト!$A$2:$B$4,2,FALSE)</f>
        <v>3</v>
      </c>
      <c r="M930" s="51">
        <f>IFERROR(VLOOKUP(C930,選択リスト!$C$2:$D$8,2,FALSE),0)</f>
        <v>5</v>
      </c>
      <c r="N930" s="53">
        <v>3</v>
      </c>
      <c r="O930" s="53">
        <v>5</v>
      </c>
    </row>
    <row r="931" spans="1:15" ht="36" x14ac:dyDescent="0.45">
      <c r="A931" s="3">
        <v>929</v>
      </c>
      <c r="B931" s="3" t="s">
        <v>664</v>
      </c>
      <c r="C931" s="3" t="s">
        <v>286</v>
      </c>
      <c r="D931" s="1" t="s">
        <v>665</v>
      </c>
      <c r="E931" s="1" t="s">
        <v>751</v>
      </c>
      <c r="F931" s="3" t="s">
        <v>73</v>
      </c>
      <c r="G931" s="6">
        <v>43087</v>
      </c>
      <c r="H931" s="1" t="s">
        <v>667</v>
      </c>
      <c r="I931" s="1" t="s">
        <v>524</v>
      </c>
      <c r="J931" s="1" t="s">
        <v>525</v>
      </c>
      <c r="K931" s="52" t="s">
        <v>668</v>
      </c>
      <c r="L931" s="51">
        <f>VLOOKUP(B931,選択リスト!$A$2:$B$4,2,FALSE)</f>
        <v>3</v>
      </c>
      <c r="M931" s="51">
        <f>IFERROR(VLOOKUP(C931,選択リスト!$C$2:$D$8,2,FALSE),0)</f>
        <v>5</v>
      </c>
      <c r="N931" s="53">
        <v>3</v>
      </c>
      <c r="O931" s="53">
        <v>5</v>
      </c>
    </row>
    <row r="932" spans="1:15" ht="36" x14ac:dyDescent="0.45">
      <c r="A932" s="3">
        <v>930</v>
      </c>
      <c r="B932" s="3" t="s">
        <v>664</v>
      </c>
      <c r="C932" s="3" t="s">
        <v>286</v>
      </c>
      <c r="D932" s="1" t="s">
        <v>665</v>
      </c>
      <c r="E932" s="1" t="s">
        <v>752</v>
      </c>
      <c r="F932" s="3" t="s">
        <v>73</v>
      </c>
      <c r="G932" s="6">
        <v>43087</v>
      </c>
      <c r="H932" s="1" t="s">
        <v>667</v>
      </c>
      <c r="I932" s="1" t="s">
        <v>524</v>
      </c>
      <c r="J932" s="1" t="s">
        <v>525</v>
      </c>
      <c r="K932" s="52" t="s">
        <v>668</v>
      </c>
      <c r="L932" s="51">
        <f>VLOOKUP(B932,選択リスト!$A$2:$B$4,2,FALSE)</f>
        <v>3</v>
      </c>
      <c r="M932" s="51">
        <f>IFERROR(VLOOKUP(C932,選択リスト!$C$2:$D$8,2,FALSE),0)</f>
        <v>5</v>
      </c>
      <c r="N932" s="53">
        <v>3</v>
      </c>
      <c r="O932" s="53">
        <v>5</v>
      </c>
    </row>
    <row r="933" spans="1:15" ht="36" x14ac:dyDescent="0.45">
      <c r="A933" s="3">
        <v>931</v>
      </c>
      <c r="B933" s="3" t="s">
        <v>664</v>
      </c>
      <c r="C933" s="3" t="s">
        <v>286</v>
      </c>
      <c r="D933" s="1" t="s">
        <v>665</v>
      </c>
      <c r="E933" s="1" t="s">
        <v>753</v>
      </c>
      <c r="F933" s="3" t="s">
        <v>73</v>
      </c>
      <c r="G933" s="6">
        <v>43087</v>
      </c>
      <c r="H933" s="1" t="s">
        <v>667</v>
      </c>
      <c r="I933" s="1" t="s">
        <v>524</v>
      </c>
      <c r="J933" s="1" t="s">
        <v>525</v>
      </c>
      <c r="K933" s="52" t="s">
        <v>668</v>
      </c>
      <c r="L933" s="51">
        <f>VLOOKUP(B933,選択リスト!$A$2:$B$4,2,FALSE)</f>
        <v>3</v>
      </c>
      <c r="M933" s="51">
        <f>IFERROR(VLOOKUP(C933,選択リスト!$C$2:$D$8,2,FALSE),0)</f>
        <v>5</v>
      </c>
      <c r="N933" s="53">
        <v>3</v>
      </c>
      <c r="O933" s="53">
        <v>5</v>
      </c>
    </row>
    <row r="934" spans="1:15" ht="36" x14ac:dyDescent="0.45">
      <c r="A934" s="3">
        <v>932</v>
      </c>
      <c r="B934" s="3" t="s">
        <v>664</v>
      </c>
      <c r="C934" s="3" t="s">
        <v>286</v>
      </c>
      <c r="D934" s="1" t="s">
        <v>665</v>
      </c>
      <c r="E934" s="1" t="s">
        <v>754</v>
      </c>
      <c r="F934" s="3" t="s">
        <v>73</v>
      </c>
      <c r="G934" s="6">
        <v>43087</v>
      </c>
      <c r="H934" s="1" t="s">
        <v>667</v>
      </c>
      <c r="I934" s="1" t="s">
        <v>524</v>
      </c>
      <c r="J934" s="1" t="s">
        <v>525</v>
      </c>
      <c r="K934" s="52" t="s">
        <v>668</v>
      </c>
      <c r="L934" s="51">
        <f>VLOOKUP(B934,選択リスト!$A$2:$B$4,2,FALSE)</f>
        <v>3</v>
      </c>
      <c r="M934" s="51">
        <f>IFERROR(VLOOKUP(C934,選択リスト!$C$2:$D$8,2,FALSE),0)</f>
        <v>5</v>
      </c>
      <c r="N934" s="53">
        <v>3</v>
      </c>
      <c r="O934" s="53">
        <v>5</v>
      </c>
    </row>
    <row r="935" spans="1:15" ht="36" x14ac:dyDescent="0.45">
      <c r="A935" s="3">
        <v>933</v>
      </c>
      <c r="B935" s="3" t="s">
        <v>664</v>
      </c>
      <c r="C935" s="3" t="s">
        <v>286</v>
      </c>
      <c r="D935" s="1" t="s">
        <v>665</v>
      </c>
      <c r="E935" s="1" t="s">
        <v>755</v>
      </c>
      <c r="F935" s="3" t="s">
        <v>73</v>
      </c>
      <c r="G935" s="6">
        <v>43087</v>
      </c>
      <c r="H935" s="1" t="s">
        <v>667</v>
      </c>
      <c r="I935" s="1" t="s">
        <v>524</v>
      </c>
      <c r="J935" s="1" t="s">
        <v>525</v>
      </c>
      <c r="K935" s="52" t="s">
        <v>668</v>
      </c>
      <c r="L935" s="51">
        <f>VLOOKUP(B935,選択リスト!$A$2:$B$4,2,FALSE)</f>
        <v>3</v>
      </c>
      <c r="M935" s="51">
        <f>IFERROR(VLOOKUP(C935,選択リスト!$C$2:$D$8,2,FALSE),0)</f>
        <v>5</v>
      </c>
      <c r="N935" s="53">
        <v>3</v>
      </c>
      <c r="O935" s="53">
        <v>5</v>
      </c>
    </row>
    <row r="936" spans="1:15" ht="36" x14ac:dyDescent="0.45">
      <c r="A936" s="3">
        <v>934</v>
      </c>
      <c r="B936" s="3" t="s">
        <v>664</v>
      </c>
      <c r="C936" s="3" t="s">
        <v>286</v>
      </c>
      <c r="D936" s="1" t="s">
        <v>665</v>
      </c>
      <c r="E936" s="1" t="s">
        <v>756</v>
      </c>
      <c r="F936" s="3" t="s">
        <v>73</v>
      </c>
      <c r="G936" s="6">
        <v>43087</v>
      </c>
      <c r="H936" s="1" t="s">
        <v>667</v>
      </c>
      <c r="I936" s="1" t="s">
        <v>524</v>
      </c>
      <c r="J936" s="1" t="s">
        <v>525</v>
      </c>
      <c r="K936" s="52" t="s">
        <v>668</v>
      </c>
      <c r="L936" s="51">
        <f>VLOOKUP(B936,選択リスト!$A$2:$B$4,2,FALSE)</f>
        <v>3</v>
      </c>
      <c r="M936" s="51">
        <f>IFERROR(VLOOKUP(C936,選択リスト!$C$2:$D$8,2,FALSE),0)</f>
        <v>5</v>
      </c>
      <c r="N936" s="53">
        <v>3</v>
      </c>
      <c r="O936" s="53">
        <v>5</v>
      </c>
    </row>
    <row r="937" spans="1:15" ht="36" x14ac:dyDescent="0.45">
      <c r="A937" s="3">
        <v>935</v>
      </c>
      <c r="B937" s="3" t="s">
        <v>664</v>
      </c>
      <c r="C937" s="3" t="s">
        <v>286</v>
      </c>
      <c r="D937" s="1" t="s">
        <v>665</v>
      </c>
      <c r="E937" s="1" t="s">
        <v>757</v>
      </c>
      <c r="F937" s="3" t="s">
        <v>73</v>
      </c>
      <c r="G937" s="6">
        <v>43087</v>
      </c>
      <c r="H937" s="1" t="s">
        <v>667</v>
      </c>
      <c r="I937" s="1" t="s">
        <v>524</v>
      </c>
      <c r="J937" s="1" t="s">
        <v>525</v>
      </c>
      <c r="K937" s="52" t="s">
        <v>668</v>
      </c>
      <c r="L937" s="51">
        <f>VLOOKUP(B937,選択リスト!$A$2:$B$4,2,FALSE)</f>
        <v>3</v>
      </c>
      <c r="M937" s="51">
        <f>IFERROR(VLOOKUP(C937,選択リスト!$C$2:$D$8,2,FALSE),0)</f>
        <v>5</v>
      </c>
      <c r="N937" s="53">
        <v>3</v>
      </c>
      <c r="O937" s="53">
        <v>5</v>
      </c>
    </row>
    <row r="938" spans="1:15" ht="36" x14ac:dyDescent="0.45">
      <c r="A938" s="3">
        <v>936</v>
      </c>
      <c r="B938" s="3" t="s">
        <v>664</v>
      </c>
      <c r="C938" s="3" t="s">
        <v>286</v>
      </c>
      <c r="D938" s="1" t="s">
        <v>665</v>
      </c>
      <c r="E938" s="1" t="s">
        <v>758</v>
      </c>
      <c r="F938" s="3" t="s">
        <v>73</v>
      </c>
      <c r="G938" s="6">
        <v>43087</v>
      </c>
      <c r="H938" s="1" t="s">
        <v>667</v>
      </c>
      <c r="I938" s="1" t="s">
        <v>524</v>
      </c>
      <c r="J938" s="1" t="s">
        <v>525</v>
      </c>
      <c r="K938" s="52" t="s">
        <v>668</v>
      </c>
      <c r="L938" s="51">
        <f>VLOOKUP(B938,選択リスト!$A$2:$B$4,2,FALSE)</f>
        <v>3</v>
      </c>
      <c r="M938" s="51">
        <f>IFERROR(VLOOKUP(C938,選択リスト!$C$2:$D$8,2,FALSE),0)</f>
        <v>5</v>
      </c>
      <c r="N938" s="53">
        <v>3</v>
      </c>
      <c r="O938" s="53">
        <v>5</v>
      </c>
    </row>
    <row r="939" spans="1:15" ht="36" x14ac:dyDescent="0.45">
      <c r="A939" s="3">
        <v>937</v>
      </c>
      <c r="B939" s="3" t="s">
        <v>664</v>
      </c>
      <c r="C939" s="3" t="s">
        <v>286</v>
      </c>
      <c r="D939" s="1" t="s">
        <v>665</v>
      </c>
      <c r="E939" s="1" t="s">
        <v>759</v>
      </c>
      <c r="F939" s="3" t="s">
        <v>73</v>
      </c>
      <c r="G939" s="6">
        <v>43087</v>
      </c>
      <c r="H939" s="1" t="s">
        <v>667</v>
      </c>
      <c r="I939" s="1" t="s">
        <v>524</v>
      </c>
      <c r="J939" s="1" t="s">
        <v>525</v>
      </c>
      <c r="K939" s="52" t="s">
        <v>668</v>
      </c>
      <c r="L939" s="51">
        <f>VLOOKUP(B939,選択リスト!$A$2:$B$4,2,FALSE)</f>
        <v>3</v>
      </c>
      <c r="M939" s="51">
        <f>IFERROR(VLOOKUP(C939,選択リスト!$C$2:$D$8,2,FALSE),0)</f>
        <v>5</v>
      </c>
      <c r="N939" s="53">
        <v>3</v>
      </c>
      <c r="O939" s="53">
        <v>5</v>
      </c>
    </row>
    <row r="940" spans="1:15" ht="36" x14ac:dyDescent="0.45">
      <c r="A940" s="3">
        <v>938</v>
      </c>
      <c r="B940" s="3" t="s">
        <v>664</v>
      </c>
      <c r="C940" s="3" t="s">
        <v>286</v>
      </c>
      <c r="D940" s="1" t="s">
        <v>665</v>
      </c>
      <c r="E940" s="1" t="s">
        <v>760</v>
      </c>
      <c r="F940" s="3" t="s">
        <v>73</v>
      </c>
      <c r="G940" s="6">
        <v>43087</v>
      </c>
      <c r="H940" s="1" t="s">
        <v>667</v>
      </c>
      <c r="I940" s="1" t="s">
        <v>524</v>
      </c>
      <c r="J940" s="1" t="s">
        <v>525</v>
      </c>
      <c r="K940" s="52" t="s">
        <v>668</v>
      </c>
      <c r="L940" s="51">
        <f>VLOOKUP(B940,選択リスト!$A$2:$B$4,2,FALSE)</f>
        <v>3</v>
      </c>
      <c r="M940" s="51">
        <f>IFERROR(VLOOKUP(C940,選択リスト!$C$2:$D$8,2,FALSE),0)</f>
        <v>5</v>
      </c>
      <c r="N940" s="53">
        <v>3</v>
      </c>
      <c r="O940" s="53">
        <v>5</v>
      </c>
    </row>
    <row r="941" spans="1:15" ht="36" x14ac:dyDescent="0.45">
      <c r="A941" s="3">
        <v>939</v>
      </c>
      <c r="B941" s="3" t="s">
        <v>664</v>
      </c>
      <c r="C941" s="3" t="s">
        <v>286</v>
      </c>
      <c r="D941" s="1" t="s">
        <v>665</v>
      </c>
      <c r="E941" s="1" t="s">
        <v>761</v>
      </c>
      <c r="F941" s="3" t="s">
        <v>73</v>
      </c>
      <c r="G941" s="6">
        <v>43104</v>
      </c>
      <c r="H941" s="1" t="s">
        <v>667</v>
      </c>
      <c r="I941" s="1" t="s">
        <v>524</v>
      </c>
      <c r="J941" s="1" t="s">
        <v>525</v>
      </c>
      <c r="K941" s="52" t="s">
        <v>668</v>
      </c>
      <c r="L941" s="51">
        <f>VLOOKUP(B941,選択リスト!$A$2:$B$4,2,FALSE)</f>
        <v>3</v>
      </c>
      <c r="M941" s="51">
        <f>IFERROR(VLOOKUP(C941,選択リスト!$C$2:$D$8,2,FALSE),0)</f>
        <v>5</v>
      </c>
      <c r="N941" s="53">
        <v>3</v>
      </c>
      <c r="O941" s="53">
        <v>5</v>
      </c>
    </row>
    <row r="942" spans="1:15" ht="36" x14ac:dyDescent="0.45">
      <c r="A942" s="3">
        <v>940</v>
      </c>
      <c r="B942" s="3" t="s">
        <v>664</v>
      </c>
      <c r="C942" s="3" t="s">
        <v>286</v>
      </c>
      <c r="D942" s="1" t="s">
        <v>665</v>
      </c>
      <c r="E942" s="1" t="s">
        <v>762</v>
      </c>
      <c r="F942" s="3" t="s">
        <v>73</v>
      </c>
      <c r="G942" s="6">
        <v>43104</v>
      </c>
      <c r="H942" s="1" t="s">
        <v>667</v>
      </c>
      <c r="I942" s="1" t="s">
        <v>524</v>
      </c>
      <c r="J942" s="1" t="s">
        <v>525</v>
      </c>
      <c r="K942" s="52" t="s">
        <v>668</v>
      </c>
      <c r="L942" s="51">
        <f>VLOOKUP(B942,選択リスト!$A$2:$B$4,2,FALSE)</f>
        <v>3</v>
      </c>
      <c r="M942" s="51">
        <f>IFERROR(VLOOKUP(C942,選択リスト!$C$2:$D$8,2,FALSE),0)</f>
        <v>5</v>
      </c>
      <c r="N942" s="53">
        <v>3</v>
      </c>
      <c r="O942" s="53">
        <v>5</v>
      </c>
    </row>
    <row r="943" spans="1:15" ht="36" x14ac:dyDescent="0.45">
      <c r="A943" s="3">
        <v>941</v>
      </c>
      <c r="B943" s="3" t="s">
        <v>664</v>
      </c>
      <c r="C943" s="3" t="s">
        <v>286</v>
      </c>
      <c r="D943" s="1" t="s">
        <v>665</v>
      </c>
      <c r="E943" s="1" t="s">
        <v>763</v>
      </c>
      <c r="F943" s="3" t="s">
        <v>73</v>
      </c>
      <c r="G943" s="6">
        <v>43104</v>
      </c>
      <c r="H943" s="1" t="s">
        <v>667</v>
      </c>
      <c r="I943" s="1" t="s">
        <v>524</v>
      </c>
      <c r="J943" s="1" t="s">
        <v>525</v>
      </c>
      <c r="K943" s="52" t="s">
        <v>668</v>
      </c>
      <c r="L943" s="51">
        <f>VLOOKUP(B943,選択リスト!$A$2:$B$4,2,FALSE)</f>
        <v>3</v>
      </c>
      <c r="M943" s="51">
        <f>IFERROR(VLOOKUP(C943,選択リスト!$C$2:$D$8,2,FALSE),0)</f>
        <v>5</v>
      </c>
      <c r="N943" s="53">
        <v>3</v>
      </c>
      <c r="O943" s="53">
        <v>5</v>
      </c>
    </row>
    <row r="944" spans="1:15" ht="36" x14ac:dyDescent="0.45">
      <c r="A944" s="3">
        <v>942</v>
      </c>
      <c r="B944" s="3" t="s">
        <v>664</v>
      </c>
      <c r="C944" s="3" t="s">
        <v>286</v>
      </c>
      <c r="D944" s="1" t="s">
        <v>665</v>
      </c>
      <c r="E944" s="1" t="s">
        <v>764</v>
      </c>
      <c r="F944" s="3" t="s">
        <v>73</v>
      </c>
      <c r="G944" s="6">
        <v>43104</v>
      </c>
      <c r="H944" s="1" t="s">
        <v>667</v>
      </c>
      <c r="I944" s="1" t="s">
        <v>524</v>
      </c>
      <c r="J944" s="1" t="s">
        <v>525</v>
      </c>
      <c r="K944" s="52" t="s">
        <v>668</v>
      </c>
      <c r="L944" s="51">
        <f>VLOOKUP(B944,選択リスト!$A$2:$B$4,2,FALSE)</f>
        <v>3</v>
      </c>
      <c r="M944" s="51">
        <f>IFERROR(VLOOKUP(C944,選択リスト!$C$2:$D$8,2,FALSE),0)</f>
        <v>5</v>
      </c>
      <c r="N944" s="53">
        <v>3</v>
      </c>
      <c r="O944" s="53">
        <v>5</v>
      </c>
    </row>
    <row r="945" spans="1:15" ht="36" x14ac:dyDescent="0.45">
      <c r="A945" s="3">
        <v>943</v>
      </c>
      <c r="B945" s="3" t="s">
        <v>664</v>
      </c>
      <c r="C945" s="3" t="s">
        <v>286</v>
      </c>
      <c r="D945" s="1" t="s">
        <v>665</v>
      </c>
      <c r="E945" s="1" t="s">
        <v>765</v>
      </c>
      <c r="F945" s="3" t="s">
        <v>73</v>
      </c>
      <c r="G945" s="6">
        <v>43477</v>
      </c>
      <c r="H945" s="1" t="s">
        <v>667</v>
      </c>
      <c r="I945" s="1" t="s">
        <v>524</v>
      </c>
      <c r="J945" s="1" t="s">
        <v>525</v>
      </c>
      <c r="K945" s="52" t="s">
        <v>668</v>
      </c>
      <c r="L945" s="51">
        <f>VLOOKUP(B945,選択リスト!$A$2:$B$4,2,FALSE)</f>
        <v>3</v>
      </c>
      <c r="M945" s="51">
        <f>IFERROR(VLOOKUP(C945,選択リスト!$C$2:$D$8,2,FALSE),0)</f>
        <v>5</v>
      </c>
      <c r="N945" s="53">
        <v>3</v>
      </c>
      <c r="O945" s="53">
        <v>5</v>
      </c>
    </row>
    <row r="946" spans="1:15" ht="36" x14ac:dyDescent="0.45">
      <c r="A946" s="3">
        <v>944</v>
      </c>
      <c r="B946" s="3" t="s">
        <v>664</v>
      </c>
      <c r="C946" s="3" t="s">
        <v>286</v>
      </c>
      <c r="D946" s="1" t="s">
        <v>665</v>
      </c>
      <c r="E946" s="1" t="s">
        <v>766</v>
      </c>
      <c r="F946" s="3" t="s">
        <v>73</v>
      </c>
      <c r="G946" s="6">
        <v>43477</v>
      </c>
      <c r="H946" s="1" t="s">
        <v>667</v>
      </c>
      <c r="I946" s="1" t="s">
        <v>524</v>
      </c>
      <c r="J946" s="1" t="s">
        <v>525</v>
      </c>
      <c r="K946" s="52" t="s">
        <v>668</v>
      </c>
      <c r="L946" s="51">
        <f>VLOOKUP(B946,選択リスト!$A$2:$B$4,2,FALSE)</f>
        <v>3</v>
      </c>
      <c r="M946" s="51">
        <f>IFERROR(VLOOKUP(C946,選択リスト!$C$2:$D$8,2,FALSE),0)</f>
        <v>5</v>
      </c>
      <c r="N946" s="53">
        <v>3</v>
      </c>
      <c r="O946" s="53">
        <v>5</v>
      </c>
    </row>
    <row r="947" spans="1:15" ht="36" x14ac:dyDescent="0.45">
      <c r="A947" s="3">
        <v>945</v>
      </c>
      <c r="B947" s="3" t="s">
        <v>664</v>
      </c>
      <c r="C947" s="3" t="s">
        <v>286</v>
      </c>
      <c r="D947" s="1" t="s">
        <v>665</v>
      </c>
      <c r="E947" s="1" t="s">
        <v>767</v>
      </c>
      <c r="F947" s="3" t="s">
        <v>73</v>
      </c>
      <c r="G947" s="6">
        <v>43477</v>
      </c>
      <c r="H947" s="1" t="s">
        <v>667</v>
      </c>
      <c r="I947" s="1" t="s">
        <v>524</v>
      </c>
      <c r="J947" s="1" t="s">
        <v>525</v>
      </c>
      <c r="K947" s="52" t="s">
        <v>668</v>
      </c>
      <c r="L947" s="51">
        <f>VLOOKUP(B947,選択リスト!$A$2:$B$4,2,FALSE)</f>
        <v>3</v>
      </c>
      <c r="M947" s="51">
        <f>IFERROR(VLOOKUP(C947,選択リスト!$C$2:$D$8,2,FALSE),0)</f>
        <v>5</v>
      </c>
      <c r="N947" s="53">
        <v>3</v>
      </c>
      <c r="O947" s="53">
        <v>5</v>
      </c>
    </row>
    <row r="948" spans="1:15" ht="36" x14ac:dyDescent="0.45">
      <c r="A948" s="3">
        <v>946</v>
      </c>
      <c r="B948" s="3" t="s">
        <v>664</v>
      </c>
      <c r="C948" s="3" t="s">
        <v>286</v>
      </c>
      <c r="D948" s="1" t="s">
        <v>665</v>
      </c>
      <c r="E948" s="1" t="s">
        <v>768</v>
      </c>
      <c r="F948" s="3" t="s">
        <v>73</v>
      </c>
      <c r="G948" s="6">
        <v>43477</v>
      </c>
      <c r="H948" s="1" t="s">
        <v>667</v>
      </c>
      <c r="I948" s="1" t="s">
        <v>524</v>
      </c>
      <c r="J948" s="1" t="s">
        <v>525</v>
      </c>
      <c r="K948" s="52" t="s">
        <v>668</v>
      </c>
      <c r="L948" s="51">
        <f>VLOOKUP(B948,選択リスト!$A$2:$B$4,2,FALSE)</f>
        <v>3</v>
      </c>
      <c r="M948" s="51">
        <f>IFERROR(VLOOKUP(C948,選択リスト!$C$2:$D$8,2,FALSE),0)</f>
        <v>5</v>
      </c>
      <c r="N948" s="53">
        <v>3</v>
      </c>
      <c r="O948" s="53">
        <v>5</v>
      </c>
    </row>
    <row r="949" spans="1:15" ht="36" x14ac:dyDescent="0.45">
      <c r="A949" s="3">
        <v>947</v>
      </c>
      <c r="B949" s="3" t="s">
        <v>664</v>
      </c>
      <c r="C949" s="3" t="s">
        <v>286</v>
      </c>
      <c r="D949" s="1" t="s">
        <v>665</v>
      </c>
      <c r="E949" s="1" t="s">
        <v>769</v>
      </c>
      <c r="F949" s="3" t="s">
        <v>73</v>
      </c>
      <c r="G949" s="6">
        <v>43496</v>
      </c>
      <c r="H949" s="1" t="s">
        <v>667</v>
      </c>
      <c r="I949" s="1" t="s">
        <v>524</v>
      </c>
      <c r="J949" s="1" t="s">
        <v>525</v>
      </c>
      <c r="K949" s="52" t="s">
        <v>668</v>
      </c>
      <c r="L949" s="51">
        <f>VLOOKUP(B949,選択リスト!$A$2:$B$4,2,FALSE)</f>
        <v>3</v>
      </c>
      <c r="M949" s="51">
        <f>IFERROR(VLOOKUP(C949,選択リスト!$C$2:$D$8,2,FALSE),0)</f>
        <v>5</v>
      </c>
      <c r="N949" s="53">
        <v>3</v>
      </c>
      <c r="O949" s="53">
        <v>5</v>
      </c>
    </row>
    <row r="950" spans="1:15" ht="36" x14ac:dyDescent="0.45">
      <c r="A950" s="3">
        <v>948</v>
      </c>
      <c r="B950" s="3" t="s">
        <v>664</v>
      </c>
      <c r="C950" s="3" t="s">
        <v>286</v>
      </c>
      <c r="D950" s="1" t="s">
        <v>665</v>
      </c>
      <c r="E950" s="1" t="s">
        <v>770</v>
      </c>
      <c r="F950" s="3" t="s">
        <v>73</v>
      </c>
      <c r="G950" s="6">
        <v>43496</v>
      </c>
      <c r="H950" s="1" t="s">
        <v>667</v>
      </c>
      <c r="I950" s="1" t="s">
        <v>524</v>
      </c>
      <c r="J950" s="1" t="s">
        <v>525</v>
      </c>
      <c r="K950" s="52" t="s">
        <v>668</v>
      </c>
      <c r="L950" s="51">
        <f>VLOOKUP(B950,選択リスト!$A$2:$B$4,2,FALSE)</f>
        <v>3</v>
      </c>
      <c r="M950" s="51">
        <f>IFERROR(VLOOKUP(C950,選択リスト!$C$2:$D$8,2,FALSE),0)</f>
        <v>5</v>
      </c>
      <c r="N950" s="53">
        <v>3</v>
      </c>
      <c r="O950" s="53">
        <v>5</v>
      </c>
    </row>
    <row r="951" spans="1:15" ht="36" x14ac:dyDescent="0.45">
      <c r="A951" s="3">
        <v>949</v>
      </c>
      <c r="B951" s="3" t="s">
        <v>664</v>
      </c>
      <c r="C951" s="3" t="s">
        <v>286</v>
      </c>
      <c r="D951" s="1" t="s">
        <v>665</v>
      </c>
      <c r="E951" s="1" t="s">
        <v>771</v>
      </c>
      <c r="F951" s="3" t="s">
        <v>73</v>
      </c>
      <c r="G951" s="6">
        <v>43522</v>
      </c>
      <c r="H951" s="1" t="s">
        <v>667</v>
      </c>
      <c r="I951" s="1" t="s">
        <v>524</v>
      </c>
      <c r="J951" s="1" t="s">
        <v>525</v>
      </c>
      <c r="K951" s="52" t="s">
        <v>668</v>
      </c>
      <c r="L951" s="51">
        <f>VLOOKUP(B951,選択リスト!$A$2:$B$4,2,FALSE)</f>
        <v>3</v>
      </c>
      <c r="M951" s="51">
        <f>IFERROR(VLOOKUP(C951,選択リスト!$C$2:$D$8,2,FALSE),0)</f>
        <v>5</v>
      </c>
      <c r="N951" s="53">
        <v>3</v>
      </c>
      <c r="O951" s="53">
        <v>5</v>
      </c>
    </row>
    <row r="952" spans="1:15" ht="36" x14ac:dyDescent="0.45">
      <c r="A952" s="3">
        <v>950</v>
      </c>
      <c r="B952" s="3" t="s">
        <v>664</v>
      </c>
      <c r="C952" s="3" t="s">
        <v>286</v>
      </c>
      <c r="D952" s="1" t="s">
        <v>665</v>
      </c>
      <c r="E952" s="1" t="s">
        <v>772</v>
      </c>
      <c r="F952" s="3" t="s">
        <v>73</v>
      </c>
      <c r="G952" s="6">
        <v>43522</v>
      </c>
      <c r="H952" s="1" t="s">
        <v>667</v>
      </c>
      <c r="I952" s="1" t="s">
        <v>524</v>
      </c>
      <c r="J952" s="1" t="s">
        <v>525</v>
      </c>
      <c r="K952" s="52" t="s">
        <v>668</v>
      </c>
      <c r="L952" s="51">
        <f>VLOOKUP(B952,選択リスト!$A$2:$B$4,2,FALSE)</f>
        <v>3</v>
      </c>
      <c r="M952" s="51">
        <f>IFERROR(VLOOKUP(C952,選択リスト!$C$2:$D$8,2,FALSE),0)</f>
        <v>5</v>
      </c>
      <c r="N952" s="53">
        <v>3</v>
      </c>
      <c r="O952" s="53">
        <v>5</v>
      </c>
    </row>
    <row r="953" spans="1:15" ht="36" x14ac:dyDescent="0.45">
      <c r="A953" s="3">
        <v>951</v>
      </c>
      <c r="B953" s="3" t="s">
        <v>664</v>
      </c>
      <c r="C953" s="3" t="s">
        <v>286</v>
      </c>
      <c r="D953" s="1" t="s">
        <v>665</v>
      </c>
      <c r="E953" s="1" t="s">
        <v>773</v>
      </c>
      <c r="F953" s="3" t="s">
        <v>73</v>
      </c>
      <c r="G953" s="6">
        <v>43522</v>
      </c>
      <c r="H953" s="1" t="s">
        <v>667</v>
      </c>
      <c r="I953" s="1" t="s">
        <v>524</v>
      </c>
      <c r="J953" s="1" t="s">
        <v>525</v>
      </c>
      <c r="K953" s="52" t="s">
        <v>668</v>
      </c>
      <c r="L953" s="51">
        <f>VLOOKUP(B953,選択リスト!$A$2:$B$4,2,FALSE)</f>
        <v>3</v>
      </c>
      <c r="M953" s="51">
        <f>IFERROR(VLOOKUP(C953,選択リスト!$C$2:$D$8,2,FALSE),0)</f>
        <v>5</v>
      </c>
      <c r="N953" s="53">
        <v>3</v>
      </c>
      <c r="O953" s="53">
        <v>5</v>
      </c>
    </row>
    <row r="954" spans="1:15" ht="36" x14ac:dyDescent="0.45">
      <c r="A954" s="3">
        <v>952</v>
      </c>
      <c r="B954" s="3" t="s">
        <v>664</v>
      </c>
      <c r="C954" s="3" t="s">
        <v>286</v>
      </c>
      <c r="D954" s="1" t="s">
        <v>665</v>
      </c>
      <c r="E954" s="1" t="s">
        <v>774</v>
      </c>
      <c r="F954" s="3" t="s">
        <v>73</v>
      </c>
      <c r="G954" s="6">
        <v>43522</v>
      </c>
      <c r="H954" s="1" t="s">
        <v>667</v>
      </c>
      <c r="I954" s="1" t="s">
        <v>524</v>
      </c>
      <c r="J954" s="1" t="s">
        <v>525</v>
      </c>
      <c r="K954" s="52" t="s">
        <v>668</v>
      </c>
      <c r="L954" s="51">
        <f>VLOOKUP(B954,選択リスト!$A$2:$B$4,2,FALSE)</f>
        <v>3</v>
      </c>
      <c r="M954" s="51">
        <f>IFERROR(VLOOKUP(C954,選択リスト!$C$2:$D$8,2,FALSE),0)</f>
        <v>5</v>
      </c>
      <c r="N954" s="53">
        <v>3</v>
      </c>
      <c r="O954" s="53">
        <v>5</v>
      </c>
    </row>
    <row r="955" spans="1:15" ht="36" x14ac:dyDescent="0.45">
      <c r="A955" s="3">
        <v>953</v>
      </c>
      <c r="B955" s="3" t="s">
        <v>664</v>
      </c>
      <c r="C955" s="3" t="s">
        <v>286</v>
      </c>
      <c r="D955" s="1" t="s">
        <v>665</v>
      </c>
      <c r="E955" s="1" t="s">
        <v>775</v>
      </c>
      <c r="F955" s="3" t="s">
        <v>73</v>
      </c>
      <c r="G955" s="6">
        <v>43522</v>
      </c>
      <c r="H955" s="1" t="s">
        <v>667</v>
      </c>
      <c r="I955" s="1" t="s">
        <v>524</v>
      </c>
      <c r="J955" s="1" t="s">
        <v>525</v>
      </c>
      <c r="K955" s="52" t="s">
        <v>668</v>
      </c>
      <c r="L955" s="51">
        <f>VLOOKUP(B955,選択リスト!$A$2:$B$4,2,FALSE)</f>
        <v>3</v>
      </c>
      <c r="M955" s="51">
        <f>IFERROR(VLOOKUP(C955,選択リスト!$C$2:$D$8,2,FALSE),0)</f>
        <v>5</v>
      </c>
      <c r="N955" s="53">
        <v>3</v>
      </c>
      <c r="O955" s="53">
        <v>5</v>
      </c>
    </row>
    <row r="956" spans="1:15" ht="36" x14ac:dyDescent="0.45">
      <c r="A956" s="3">
        <v>954</v>
      </c>
      <c r="B956" s="3" t="s">
        <v>664</v>
      </c>
      <c r="C956" s="3" t="s">
        <v>286</v>
      </c>
      <c r="D956" s="1" t="s">
        <v>665</v>
      </c>
      <c r="E956" s="1" t="s">
        <v>776</v>
      </c>
      <c r="F956" s="3" t="s">
        <v>73</v>
      </c>
      <c r="G956" s="6">
        <v>43522</v>
      </c>
      <c r="H956" s="1" t="s">
        <v>667</v>
      </c>
      <c r="I956" s="1" t="s">
        <v>524</v>
      </c>
      <c r="J956" s="1" t="s">
        <v>525</v>
      </c>
      <c r="K956" s="52" t="s">
        <v>668</v>
      </c>
      <c r="L956" s="51">
        <f>VLOOKUP(B956,選択リスト!$A$2:$B$4,2,FALSE)</f>
        <v>3</v>
      </c>
      <c r="M956" s="51">
        <f>IFERROR(VLOOKUP(C956,選択リスト!$C$2:$D$8,2,FALSE),0)</f>
        <v>5</v>
      </c>
      <c r="N956" s="53">
        <v>3</v>
      </c>
      <c r="O956" s="53">
        <v>5</v>
      </c>
    </row>
    <row r="957" spans="1:15" ht="36" x14ac:dyDescent="0.45">
      <c r="A957" s="3">
        <v>955</v>
      </c>
      <c r="B957" s="3" t="s">
        <v>664</v>
      </c>
      <c r="C957" s="3" t="s">
        <v>286</v>
      </c>
      <c r="D957" s="1" t="s">
        <v>665</v>
      </c>
      <c r="E957" s="1" t="s">
        <v>777</v>
      </c>
      <c r="F957" s="3" t="s">
        <v>73</v>
      </c>
      <c r="G957" s="6">
        <v>43522</v>
      </c>
      <c r="H957" s="1" t="s">
        <v>667</v>
      </c>
      <c r="I957" s="1" t="s">
        <v>524</v>
      </c>
      <c r="J957" s="1" t="s">
        <v>525</v>
      </c>
      <c r="K957" s="52" t="s">
        <v>668</v>
      </c>
      <c r="L957" s="51">
        <f>VLOOKUP(B957,選択リスト!$A$2:$B$4,2,FALSE)</f>
        <v>3</v>
      </c>
      <c r="M957" s="51">
        <f>IFERROR(VLOOKUP(C957,選択リスト!$C$2:$D$8,2,FALSE),0)</f>
        <v>5</v>
      </c>
      <c r="N957" s="53">
        <v>3</v>
      </c>
      <c r="O957" s="53">
        <v>5</v>
      </c>
    </row>
    <row r="958" spans="1:15" ht="36" x14ac:dyDescent="0.45">
      <c r="A958" s="3">
        <v>956</v>
      </c>
      <c r="B958" s="3" t="s">
        <v>664</v>
      </c>
      <c r="C958" s="3" t="s">
        <v>286</v>
      </c>
      <c r="D958" s="1" t="s">
        <v>665</v>
      </c>
      <c r="E958" s="1" t="s">
        <v>778</v>
      </c>
      <c r="F958" s="3" t="s">
        <v>73</v>
      </c>
      <c r="G958" s="6">
        <v>43522</v>
      </c>
      <c r="H958" s="1" t="s">
        <v>667</v>
      </c>
      <c r="I958" s="1" t="s">
        <v>524</v>
      </c>
      <c r="J958" s="1" t="s">
        <v>525</v>
      </c>
      <c r="K958" s="52" t="s">
        <v>668</v>
      </c>
      <c r="L958" s="51">
        <f>VLOOKUP(B958,選択リスト!$A$2:$B$4,2,FALSE)</f>
        <v>3</v>
      </c>
      <c r="M958" s="51">
        <f>IFERROR(VLOOKUP(C958,選択リスト!$C$2:$D$8,2,FALSE),0)</f>
        <v>5</v>
      </c>
      <c r="N958" s="53">
        <v>3</v>
      </c>
      <c r="O958" s="53">
        <v>5</v>
      </c>
    </row>
    <row r="959" spans="1:15" ht="36" x14ac:dyDescent="0.45">
      <c r="A959" s="3">
        <v>957</v>
      </c>
      <c r="B959" s="3" t="s">
        <v>664</v>
      </c>
      <c r="C959" s="3" t="s">
        <v>286</v>
      </c>
      <c r="D959" s="1" t="s">
        <v>665</v>
      </c>
      <c r="E959" s="1" t="s">
        <v>779</v>
      </c>
      <c r="F959" s="3" t="s">
        <v>73</v>
      </c>
      <c r="G959" s="6">
        <v>43522</v>
      </c>
      <c r="H959" s="1" t="s">
        <v>667</v>
      </c>
      <c r="I959" s="1" t="s">
        <v>524</v>
      </c>
      <c r="J959" s="1" t="s">
        <v>525</v>
      </c>
      <c r="K959" s="52" t="s">
        <v>668</v>
      </c>
      <c r="L959" s="51">
        <f>VLOOKUP(B959,選択リスト!$A$2:$B$4,2,FALSE)</f>
        <v>3</v>
      </c>
      <c r="M959" s="51">
        <f>IFERROR(VLOOKUP(C959,選択リスト!$C$2:$D$8,2,FALSE),0)</f>
        <v>5</v>
      </c>
      <c r="N959" s="53">
        <v>3</v>
      </c>
      <c r="O959" s="53">
        <v>5</v>
      </c>
    </row>
    <row r="960" spans="1:15" ht="36" x14ac:dyDescent="0.45">
      <c r="A960" s="3">
        <v>958</v>
      </c>
      <c r="B960" s="3" t="s">
        <v>664</v>
      </c>
      <c r="C960" s="3" t="s">
        <v>286</v>
      </c>
      <c r="D960" s="1" t="s">
        <v>665</v>
      </c>
      <c r="E960" s="1" t="s">
        <v>780</v>
      </c>
      <c r="F960" s="3" t="s">
        <v>73</v>
      </c>
      <c r="G960" s="6">
        <v>43522</v>
      </c>
      <c r="H960" s="1" t="s">
        <v>667</v>
      </c>
      <c r="I960" s="1" t="s">
        <v>524</v>
      </c>
      <c r="J960" s="1" t="s">
        <v>525</v>
      </c>
      <c r="K960" s="52" t="s">
        <v>668</v>
      </c>
      <c r="L960" s="51">
        <f>VLOOKUP(B960,選択リスト!$A$2:$B$4,2,FALSE)</f>
        <v>3</v>
      </c>
      <c r="M960" s="51">
        <f>IFERROR(VLOOKUP(C960,選択リスト!$C$2:$D$8,2,FALSE),0)</f>
        <v>5</v>
      </c>
      <c r="N960" s="53">
        <v>3</v>
      </c>
      <c r="O960" s="53">
        <v>5</v>
      </c>
    </row>
    <row r="961" spans="1:15" ht="36" x14ac:dyDescent="0.45">
      <c r="A961" s="3">
        <v>959</v>
      </c>
      <c r="B961" s="3" t="s">
        <v>664</v>
      </c>
      <c r="C961" s="3" t="s">
        <v>286</v>
      </c>
      <c r="D961" s="1" t="s">
        <v>665</v>
      </c>
      <c r="E961" s="1" t="s">
        <v>49</v>
      </c>
      <c r="F961" s="3" t="s">
        <v>73</v>
      </c>
      <c r="G961" s="6">
        <v>43600</v>
      </c>
      <c r="H961" s="1" t="s">
        <v>667</v>
      </c>
      <c r="I961" s="1" t="s">
        <v>524</v>
      </c>
      <c r="J961" s="1" t="s">
        <v>525</v>
      </c>
      <c r="K961" s="52" t="s">
        <v>668</v>
      </c>
      <c r="L961" s="51">
        <f>VLOOKUP(B961,選択リスト!$A$2:$B$4,2,FALSE)</f>
        <v>3</v>
      </c>
      <c r="M961" s="51">
        <f>IFERROR(VLOOKUP(C961,選択リスト!$C$2:$D$8,2,FALSE),0)</f>
        <v>5</v>
      </c>
      <c r="N961" s="53">
        <v>3</v>
      </c>
      <c r="O961" s="53">
        <v>5</v>
      </c>
    </row>
    <row r="962" spans="1:15" ht="36" x14ac:dyDescent="0.45">
      <c r="A962" s="3">
        <v>960</v>
      </c>
      <c r="B962" s="3" t="s">
        <v>664</v>
      </c>
      <c r="C962" s="3" t="s">
        <v>286</v>
      </c>
      <c r="D962" s="1" t="s">
        <v>665</v>
      </c>
      <c r="E962" s="1" t="s">
        <v>781</v>
      </c>
      <c r="F962" s="3" t="s">
        <v>73</v>
      </c>
      <c r="G962" s="6">
        <v>43671</v>
      </c>
      <c r="H962" s="1" t="s">
        <v>667</v>
      </c>
      <c r="I962" s="1" t="s">
        <v>524</v>
      </c>
      <c r="J962" s="1" t="s">
        <v>525</v>
      </c>
      <c r="K962" s="52" t="s">
        <v>668</v>
      </c>
      <c r="L962" s="51">
        <f>VLOOKUP(B962,選択リスト!$A$2:$B$4,2,FALSE)</f>
        <v>3</v>
      </c>
      <c r="M962" s="51">
        <f>IFERROR(VLOOKUP(C962,選択リスト!$C$2:$D$8,2,FALSE),0)</f>
        <v>5</v>
      </c>
      <c r="N962" s="53">
        <v>3</v>
      </c>
      <c r="O962" s="53">
        <v>5</v>
      </c>
    </row>
    <row r="963" spans="1:15" ht="36" x14ac:dyDescent="0.45">
      <c r="A963" s="3">
        <v>961</v>
      </c>
      <c r="B963" s="3" t="s">
        <v>664</v>
      </c>
      <c r="C963" s="3" t="s">
        <v>286</v>
      </c>
      <c r="D963" s="1" t="s">
        <v>665</v>
      </c>
      <c r="E963" s="1" t="s">
        <v>782</v>
      </c>
      <c r="F963" s="3" t="s">
        <v>73</v>
      </c>
      <c r="G963" s="6">
        <v>43671</v>
      </c>
      <c r="H963" s="1" t="s">
        <v>667</v>
      </c>
      <c r="I963" s="1" t="s">
        <v>524</v>
      </c>
      <c r="J963" s="1" t="s">
        <v>525</v>
      </c>
      <c r="K963" s="52" t="s">
        <v>668</v>
      </c>
      <c r="L963" s="51">
        <f>VLOOKUP(B963,選択リスト!$A$2:$B$4,2,FALSE)</f>
        <v>3</v>
      </c>
      <c r="M963" s="51">
        <f>IFERROR(VLOOKUP(C963,選択リスト!$C$2:$D$8,2,FALSE),0)</f>
        <v>5</v>
      </c>
      <c r="N963" s="53">
        <v>3</v>
      </c>
      <c r="O963" s="53">
        <v>5</v>
      </c>
    </row>
    <row r="964" spans="1:15" ht="36" x14ac:dyDescent="0.45">
      <c r="A964" s="3">
        <v>962</v>
      </c>
      <c r="B964" s="3" t="s">
        <v>664</v>
      </c>
      <c r="C964" s="3" t="s">
        <v>286</v>
      </c>
      <c r="D964" s="1" t="s">
        <v>665</v>
      </c>
      <c r="E964" s="1" t="s">
        <v>783</v>
      </c>
      <c r="F964" s="3" t="s">
        <v>73</v>
      </c>
      <c r="G964" s="6">
        <v>43684</v>
      </c>
      <c r="H964" s="1" t="s">
        <v>667</v>
      </c>
      <c r="I964" s="1" t="s">
        <v>524</v>
      </c>
      <c r="J964" s="1" t="s">
        <v>525</v>
      </c>
      <c r="K964" s="52" t="s">
        <v>668</v>
      </c>
      <c r="L964" s="51">
        <f>VLOOKUP(B964,選択リスト!$A$2:$B$4,2,FALSE)</f>
        <v>3</v>
      </c>
      <c r="M964" s="51">
        <f>IFERROR(VLOOKUP(C964,選択リスト!$C$2:$D$8,2,FALSE),0)</f>
        <v>5</v>
      </c>
      <c r="N964" s="53">
        <v>3</v>
      </c>
      <c r="O964" s="53">
        <v>5</v>
      </c>
    </row>
    <row r="965" spans="1:15" ht="36" x14ac:dyDescent="0.45">
      <c r="A965" s="3">
        <v>963</v>
      </c>
      <c r="B965" s="3" t="s">
        <v>664</v>
      </c>
      <c r="C965" s="3" t="s">
        <v>286</v>
      </c>
      <c r="D965" s="1" t="s">
        <v>665</v>
      </c>
      <c r="E965" s="1" t="s">
        <v>784</v>
      </c>
      <c r="F965" s="3" t="s">
        <v>73</v>
      </c>
      <c r="G965" s="6">
        <v>43757</v>
      </c>
      <c r="H965" s="1" t="s">
        <v>667</v>
      </c>
      <c r="I965" s="1" t="s">
        <v>524</v>
      </c>
      <c r="J965" s="1" t="s">
        <v>525</v>
      </c>
      <c r="K965" s="52" t="s">
        <v>668</v>
      </c>
      <c r="L965" s="51">
        <f>VLOOKUP(B965,選択リスト!$A$2:$B$4,2,FALSE)</f>
        <v>3</v>
      </c>
      <c r="M965" s="51">
        <f>IFERROR(VLOOKUP(C965,選択リスト!$C$2:$D$8,2,FALSE),0)</f>
        <v>5</v>
      </c>
      <c r="N965" s="53">
        <v>3</v>
      </c>
      <c r="O965" s="53">
        <v>5</v>
      </c>
    </row>
    <row r="966" spans="1:15" ht="36" x14ac:dyDescent="0.45">
      <c r="A966" s="3">
        <v>964</v>
      </c>
      <c r="B966" s="3" t="s">
        <v>664</v>
      </c>
      <c r="C966" s="3" t="s">
        <v>286</v>
      </c>
      <c r="D966" s="1" t="s">
        <v>665</v>
      </c>
      <c r="E966" s="1" t="s">
        <v>785</v>
      </c>
      <c r="F966" s="3" t="s">
        <v>73</v>
      </c>
      <c r="G966" s="6">
        <v>43846</v>
      </c>
      <c r="H966" s="1" t="s">
        <v>667</v>
      </c>
      <c r="I966" s="1" t="s">
        <v>524</v>
      </c>
      <c r="J966" s="1" t="s">
        <v>525</v>
      </c>
      <c r="K966" s="52" t="s">
        <v>668</v>
      </c>
      <c r="L966" s="51">
        <f>VLOOKUP(B966,選択リスト!$A$2:$B$4,2,FALSE)</f>
        <v>3</v>
      </c>
      <c r="M966" s="51">
        <f>IFERROR(VLOOKUP(C966,選択リスト!$C$2:$D$8,2,FALSE),0)</f>
        <v>5</v>
      </c>
      <c r="N966" s="53">
        <v>3</v>
      </c>
      <c r="O966" s="53">
        <v>5</v>
      </c>
    </row>
    <row r="967" spans="1:15" ht="36" x14ac:dyDescent="0.45">
      <c r="A967" s="3">
        <v>965</v>
      </c>
      <c r="B967" s="3" t="s">
        <v>664</v>
      </c>
      <c r="C967" s="3" t="s">
        <v>286</v>
      </c>
      <c r="D967" s="1" t="s">
        <v>665</v>
      </c>
      <c r="E967" s="1" t="s">
        <v>786</v>
      </c>
      <c r="F967" s="3" t="s">
        <v>73</v>
      </c>
      <c r="G967" s="6">
        <v>43928</v>
      </c>
      <c r="H967" s="1" t="s">
        <v>667</v>
      </c>
      <c r="I967" s="1" t="s">
        <v>524</v>
      </c>
      <c r="J967" s="1" t="s">
        <v>525</v>
      </c>
      <c r="K967" s="52" t="s">
        <v>668</v>
      </c>
      <c r="L967" s="51">
        <f>VLOOKUP(B967,選択リスト!$A$2:$B$4,2,FALSE)</f>
        <v>3</v>
      </c>
      <c r="M967" s="51">
        <f>IFERROR(VLOOKUP(C967,選択リスト!$C$2:$D$8,2,FALSE),0)</f>
        <v>5</v>
      </c>
      <c r="N967" s="53">
        <v>3</v>
      </c>
      <c r="O967" s="53">
        <v>5</v>
      </c>
    </row>
    <row r="968" spans="1:15" ht="36" x14ac:dyDescent="0.45">
      <c r="A968" s="3">
        <v>966</v>
      </c>
      <c r="B968" s="3" t="s">
        <v>664</v>
      </c>
      <c r="C968" s="3" t="s">
        <v>286</v>
      </c>
      <c r="D968" s="1" t="s">
        <v>665</v>
      </c>
      <c r="E968" s="1" t="s">
        <v>787</v>
      </c>
      <c r="F968" s="3" t="s">
        <v>73</v>
      </c>
      <c r="G968" s="6">
        <v>43928</v>
      </c>
      <c r="H968" s="1" t="s">
        <v>667</v>
      </c>
      <c r="I968" s="1" t="s">
        <v>524</v>
      </c>
      <c r="J968" s="1" t="s">
        <v>525</v>
      </c>
      <c r="K968" s="52" t="s">
        <v>668</v>
      </c>
      <c r="L968" s="51">
        <f>VLOOKUP(B968,選択リスト!$A$2:$B$4,2,FALSE)</f>
        <v>3</v>
      </c>
      <c r="M968" s="51">
        <f>IFERROR(VLOOKUP(C968,選択リスト!$C$2:$D$8,2,FALSE),0)</f>
        <v>5</v>
      </c>
      <c r="N968" s="53">
        <v>3</v>
      </c>
      <c r="O968" s="53">
        <v>5</v>
      </c>
    </row>
    <row r="969" spans="1:15" ht="36" x14ac:dyDescent="0.45">
      <c r="A969" s="3">
        <v>967</v>
      </c>
      <c r="B969" s="3" t="s">
        <v>664</v>
      </c>
      <c r="C969" s="3" t="s">
        <v>286</v>
      </c>
      <c r="D969" s="1" t="s">
        <v>665</v>
      </c>
      <c r="E969" s="1" t="s">
        <v>788</v>
      </c>
      <c r="F969" s="3" t="s">
        <v>73</v>
      </c>
      <c r="G969" s="6">
        <v>43928</v>
      </c>
      <c r="H969" s="1" t="s">
        <v>667</v>
      </c>
      <c r="I969" s="1" t="s">
        <v>524</v>
      </c>
      <c r="J969" s="1" t="s">
        <v>525</v>
      </c>
      <c r="K969" s="52" t="s">
        <v>668</v>
      </c>
      <c r="L969" s="51">
        <f>VLOOKUP(B969,選択リスト!$A$2:$B$4,2,FALSE)</f>
        <v>3</v>
      </c>
      <c r="M969" s="51">
        <f>IFERROR(VLOOKUP(C969,選択リスト!$C$2:$D$8,2,FALSE),0)</f>
        <v>5</v>
      </c>
      <c r="N969" s="53">
        <v>3</v>
      </c>
      <c r="O969" s="53">
        <v>5</v>
      </c>
    </row>
    <row r="970" spans="1:15" ht="36" x14ac:dyDescent="0.45">
      <c r="A970" s="3">
        <v>968</v>
      </c>
      <c r="B970" s="3" t="s">
        <v>664</v>
      </c>
      <c r="C970" s="3" t="s">
        <v>286</v>
      </c>
      <c r="D970" s="1" t="s">
        <v>665</v>
      </c>
      <c r="E970" s="1" t="s">
        <v>789</v>
      </c>
      <c r="F970" s="3" t="s">
        <v>73</v>
      </c>
      <c r="G970" s="6">
        <v>43971</v>
      </c>
      <c r="H970" s="1" t="s">
        <v>667</v>
      </c>
      <c r="I970" s="1" t="s">
        <v>524</v>
      </c>
      <c r="J970" s="1" t="s">
        <v>525</v>
      </c>
      <c r="K970" s="52" t="s">
        <v>668</v>
      </c>
      <c r="L970" s="51">
        <f>VLOOKUP(B970,選択リスト!$A$2:$B$4,2,FALSE)</f>
        <v>3</v>
      </c>
      <c r="M970" s="51">
        <f>IFERROR(VLOOKUP(C970,選択リスト!$C$2:$D$8,2,FALSE),0)</f>
        <v>5</v>
      </c>
      <c r="N970" s="53">
        <v>3</v>
      </c>
      <c r="O970" s="53">
        <v>5</v>
      </c>
    </row>
    <row r="971" spans="1:15" ht="36" x14ac:dyDescent="0.45">
      <c r="A971" s="3">
        <v>969</v>
      </c>
      <c r="B971" s="3" t="s">
        <v>664</v>
      </c>
      <c r="C971" s="3" t="s">
        <v>286</v>
      </c>
      <c r="D971" s="1" t="s">
        <v>665</v>
      </c>
      <c r="E971" s="1" t="s">
        <v>790</v>
      </c>
      <c r="F971" s="3" t="s">
        <v>73</v>
      </c>
      <c r="G971" s="6">
        <v>43971</v>
      </c>
      <c r="H971" s="1" t="s">
        <v>667</v>
      </c>
      <c r="I971" s="1" t="s">
        <v>524</v>
      </c>
      <c r="J971" s="1" t="s">
        <v>525</v>
      </c>
      <c r="K971" s="52" t="s">
        <v>668</v>
      </c>
      <c r="L971" s="51">
        <f>VLOOKUP(B971,選択リスト!$A$2:$B$4,2,FALSE)</f>
        <v>3</v>
      </c>
      <c r="M971" s="51">
        <f>IFERROR(VLOOKUP(C971,選択リスト!$C$2:$D$8,2,FALSE),0)</f>
        <v>5</v>
      </c>
      <c r="N971" s="53">
        <v>3</v>
      </c>
      <c r="O971" s="53">
        <v>5</v>
      </c>
    </row>
    <row r="972" spans="1:15" ht="36" x14ac:dyDescent="0.45">
      <c r="A972" s="3">
        <v>970</v>
      </c>
      <c r="B972" s="3" t="s">
        <v>664</v>
      </c>
      <c r="C972" s="3" t="s">
        <v>286</v>
      </c>
      <c r="D972" s="1" t="s">
        <v>665</v>
      </c>
      <c r="E972" s="1" t="s">
        <v>791</v>
      </c>
      <c r="F972" s="3" t="s">
        <v>73</v>
      </c>
      <c r="G972" s="6">
        <v>44049</v>
      </c>
      <c r="H972" s="1" t="s">
        <v>667</v>
      </c>
      <c r="I972" s="1" t="s">
        <v>524</v>
      </c>
      <c r="J972" s="1" t="s">
        <v>525</v>
      </c>
      <c r="K972" s="52" t="s">
        <v>668</v>
      </c>
      <c r="L972" s="51">
        <f>VLOOKUP(B972,選択リスト!$A$2:$B$4,2,FALSE)</f>
        <v>3</v>
      </c>
      <c r="M972" s="51">
        <f>IFERROR(VLOOKUP(C972,選択リスト!$C$2:$D$8,2,FALSE),0)</f>
        <v>5</v>
      </c>
      <c r="N972" s="53">
        <v>3</v>
      </c>
      <c r="O972" s="53">
        <v>5</v>
      </c>
    </row>
    <row r="973" spans="1:15" ht="36" x14ac:dyDescent="0.45">
      <c r="A973" s="3">
        <v>971</v>
      </c>
      <c r="B973" s="3" t="s">
        <v>664</v>
      </c>
      <c r="C973" s="3" t="s">
        <v>286</v>
      </c>
      <c r="D973" s="1" t="s">
        <v>665</v>
      </c>
      <c r="E973" s="1" t="s">
        <v>792</v>
      </c>
      <c r="F973" s="3" t="s">
        <v>73</v>
      </c>
      <c r="G973" s="6">
        <v>44049</v>
      </c>
      <c r="H973" s="1" t="s">
        <v>667</v>
      </c>
      <c r="I973" s="1" t="s">
        <v>524</v>
      </c>
      <c r="J973" s="1" t="s">
        <v>525</v>
      </c>
      <c r="K973" s="52" t="s">
        <v>668</v>
      </c>
      <c r="L973" s="51">
        <f>VLOOKUP(B973,選択リスト!$A$2:$B$4,2,FALSE)</f>
        <v>3</v>
      </c>
      <c r="M973" s="51">
        <f>IFERROR(VLOOKUP(C973,選択リスト!$C$2:$D$8,2,FALSE),0)</f>
        <v>5</v>
      </c>
      <c r="N973" s="53">
        <v>3</v>
      </c>
      <c r="O973" s="53">
        <v>5</v>
      </c>
    </row>
    <row r="974" spans="1:15" ht="36" x14ac:dyDescent="0.45">
      <c r="A974" s="3">
        <v>972</v>
      </c>
      <c r="B974" s="3" t="s">
        <v>664</v>
      </c>
      <c r="C974" s="3" t="s">
        <v>286</v>
      </c>
      <c r="D974" s="1" t="s">
        <v>665</v>
      </c>
      <c r="E974" s="1" t="s">
        <v>793</v>
      </c>
      <c r="F974" s="3" t="s">
        <v>73</v>
      </c>
      <c r="G974" s="6">
        <v>44049</v>
      </c>
      <c r="H974" s="1" t="s">
        <v>667</v>
      </c>
      <c r="I974" s="1" t="s">
        <v>524</v>
      </c>
      <c r="J974" s="1" t="s">
        <v>525</v>
      </c>
      <c r="K974" s="52" t="s">
        <v>668</v>
      </c>
      <c r="L974" s="51">
        <f>VLOOKUP(B974,選択リスト!$A$2:$B$4,2,FALSE)</f>
        <v>3</v>
      </c>
      <c r="M974" s="51">
        <f>IFERROR(VLOOKUP(C974,選択リスト!$C$2:$D$8,2,FALSE),0)</f>
        <v>5</v>
      </c>
      <c r="N974" s="53">
        <v>3</v>
      </c>
      <c r="O974" s="53">
        <v>5</v>
      </c>
    </row>
    <row r="975" spans="1:15" ht="36" x14ac:dyDescent="0.45">
      <c r="A975" s="3">
        <v>973</v>
      </c>
      <c r="B975" s="3" t="s">
        <v>38</v>
      </c>
      <c r="C975" s="3" t="s">
        <v>286</v>
      </c>
      <c r="D975" s="1" t="s">
        <v>805</v>
      </c>
      <c r="E975" s="5" t="s">
        <v>790</v>
      </c>
      <c r="F975" s="3" t="s">
        <v>73</v>
      </c>
      <c r="G975" s="6">
        <v>44132</v>
      </c>
      <c r="H975" s="1" t="s">
        <v>806</v>
      </c>
      <c r="I975" s="1" t="s">
        <v>807</v>
      </c>
      <c r="J975" s="1" t="s">
        <v>36</v>
      </c>
      <c r="K975" s="52" t="s">
        <v>808</v>
      </c>
      <c r="L975" s="51">
        <f>VLOOKUP(B975,選択リスト!$A$2:$B$4,2,FALSE)</f>
        <v>3</v>
      </c>
      <c r="M975" s="51">
        <f>IFERROR(VLOOKUP(C975,選択リスト!$C$2:$D$8,2,FALSE),0)</f>
        <v>5</v>
      </c>
      <c r="N975" s="53">
        <v>3</v>
      </c>
      <c r="O975" s="53">
        <v>5</v>
      </c>
    </row>
    <row r="976" spans="1:15" ht="36" x14ac:dyDescent="0.45">
      <c r="A976" s="3">
        <v>974</v>
      </c>
      <c r="B976" s="3" t="s">
        <v>38</v>
      </c>
      <c r="C976" s="3" t="s">
        <v>286</v>
      </c>
      <c r="D976" s="1" t="s">
        <v>805</v>
      </c>
      <c r="E976" s="5" t="s">
        <v>809</v>
      </c>
      <c r="F976" s="3" t="s">
        <v>73</v>
      </c>
      <c r="G976" s="4">
        <v>44159</v>
      </c>
      <c r="H976" s="1" t="s">
        <v>806</v>
      </c>
      <c r="I976" s="1" t="s">
        <v>807</v>
      </c>
      <c r="J976" s="1" t="s">
        <v>36</v>
      </c>
      <c r="K976" s="52" t="s">
        <v>808</v>
      </c>
      <c r="L976" s="51">
        <f>VLOOKUP(B976,選択リスト!$A$2:$B$4,2,FALSE)</f>
        <v>3</v>
      </c>
      <c r="M976" s="51">
        <f>IFERROR(VLOOKUP(C976,選択リスト!$C$2:$D$8,2,FALSE),0)</f>
        <v>5</v>
      </c>
      <c r="N976" s="53">
        <v>3</v>
      </c>
      <c r="O976" s="53">
        <v>5</v>
      </c>
    </row>
    <row r="977" spans="1:15" ht="36" x14ac:dyDescent="0.45">
      <c r="A977" s="3">
        <v>975</v>
      </c>
      <c r="B977" s="3" t="s">
        <v>38</v>
      </c>
      <c r="C977" s="3" t="s">
        <v>286</v>
      </c>
      <c r="D977" s="1" t="s">
        <v>805</v>
      </c>
      <c r="E977" s="5" t="s">
        <v>57</v>
      </c>
      <c r="F977" s="3" t="s">
        <v>73</v>
      </c>
      <c r="G977" s="4">
        <v>44172</v>
      </c>
      <c r="H977" s="1" t="s">
        <v>806</v>
      </c>
      <c r="I977" s="1" t="s">
        <v>807</v>
      </c>
      <c r="J977" s="1" t="s">
        <v>36</v>
      </c>
      <c r="K977" s="52" t="s">
        <v>808</v>
      </c>
      <c r="L977" s="51">
        <f>VLOOKUP(B977,選択リスト!$A$2:$B$4,2,FALSE)</f>
        <v>3</v>
      </c>
      <c r="M977" s="51">
        <f>IFERROR(VLOOKUP(C977,選択リスト!$C$2:$D$8,2,FALSE),0)</f>
        <v>5</v>
      </c>
      <c r="N977" s="53">
        <v>3</v>
      </c>
      <c r="O977" s="53">
        <v>5</v>
      </c>
    </row>
    <row r="978" spans="1:15" ht="36" x14ac:dyDescent="0.45">
      <c r="A978" s="3">
        <v>976</v>
      </c>
      <c r="B978" s="3" t="s">
        <v>38</v>
      </c>
      <c r="C978" s="3" t="s">
        <v>286</v>
      </c>
      <c r="D978" s="1" t="s">
        <v>805</v>
      </c>
      <c r="E978" s="5" t="s">
        <v>810</v>
      </c>
      <c r="F978" s="3" t="s">
        <v>73</v>
      </c>
      <c r="G978" s="4">
        <v>44188</v>
      </c>
      <c r="H978" s="1" t="s">
        <v>806</v>
      </c>
      <c r="I978" s="1" t="s">
        <v>807</v>
      </c>
      <c r="J978" s="1" t="s">
        <v>36</v>
      </c>
      <c r="K978" s="52" t="s">
        <v>808</v>
      </c>
      <c r="L978" s="51">
        <f>VLOOKUP(B978,選択リスト!$A$2:$B$4,2,FALSE)</f>
        <v>3</v>
      </c>
      <c r="M978" s="51">
        <f>IFERROR(VLOOKUP(C978,選択リスト!$C$2:$D$8,2,FALSE),0)</f>
        <v>5</v>
      </c>
      <c r="N978" s="53">
        <v>3</v>
      </c>
      <c r="O978" s="53">
        <v>5</v>
      </c>
    </row>
    <row r="979" spans="1:15" ht="36" x14ac:dyDescent="0.45">
      <c r="A979" s="3">
        <v>977</v>
      </c>
      <c r="B979" s="3" t="s">
        <v>38</v>
      </c>
      <c r="C979" s="3" t="s">
        <v>286</v>
      </c>
      <c r="D979" s="1" t="s">
        <v>805</v>
      </c>
      <c r="E979" s="5" t="s">
        <v>811</v>
      </c>
      <c r="F979" s="3" t="s">
        <v>73</v>
      </c>
      <c r="G979" s="4">
        <v>44203</v>
      </c>
      <c r="H979" s="1" t="s">
        <v>806</v>
      </c>
      <c r="I979" s="1" t="s">
        <v>807</v>
      </c>
      <c r="J979" s="1" t="s">
        <v>36</v>
      </c>
      <c r="K979" s="52" t="s">
        <v>808</v>
      </c>
      <c r="L979" s="51">
        <f>VLOOKUP(B979,選択リスト!$A$2:$B$4,2,FALSE)</f>
        <v>3</v>
      </c>
      <c r="M979" s="51">
        <f>IFERROR(VLOOKUP(C979,選択リスト!$C$2:$D$8,2,FALSE),0)</f>
        <v>5</v>
      </c>
      <c r="N979" s="53">
        <v>3</v>
      </c>
      <c r="O979" s="53">
        <v>5</v>
      </c>
    </row>
    <row r="980" spans="1:15" ht="36" x14ac:dyDescent="0.45">
      <c r="A980" s="3">
        <v>978</v>
      </c>
      <c r="B980" s="3" t="s">
        <v>38</v>
      </c>
      <c r="C980" s="3" t="s">
        <v>286</v>
      </c>
      <c r="D980" s="1" t="s">
        <v>805</v>
      </c>
      <c r="E980" s="5" t="s">
        <v>812</v>
      </c>
      <c r="F980" s="3" t="s">
        <v>73</v>
      </c>
      <c r="G980" s="4">
        <v>44203</v>
      </c>
      <c r="H980" s="1" t="s">
        <v>806</v>
      </c>
      <c r="I980" s="1" t="s">
        <v>807</v>
      </c>
      <c r="J980" s="1" t="s">
        <v>36</v>
      </c>
      <c r="K980" s="52" t="s">
        <v>808</v>
      </c>
      <c r="L980" s="51">
        <f>VLOOKUP(B980,選択リスト!$A$2:$B$4,2,FALSE)</f>
        <v>3</v>
      </c>
      <c r="M980" s="51">
        <f>IFERROR(VLOOKUP(C980,選択リスト!$C$2:$D$8,2,FALSE),0)</f>
        <v>5</v>
      </c>
      <c r="N980" s="53">
        <v>3</v>
      </c>
      <c r="O980" s="53">
        <v>5</v>
      </c>
    </row>
    <row r="981" spans="1:15" ht="36" x14ac:dyDescent="0.45">
      <c r="A981" s="3">
        <v>979</v>
      </c>
      <c r="B981" s="3" t="s">
        <v>38</v>
      </c>
      <c r="C981" s="3" t="s">
        <v>286</v>
      </c>
      <c r="D981" s="1" t="s">
        <v>805</v>
      </c>
      <c r="E981" s="5" t="s">
        <v>813</v>
      </c>
      <c r="F981" s="3" t="s">
        <v>73</v>
      </c>
      <c r="G981" s="4">
        <v>44203</v>
      </c>
      <c r="H981" s="1" t="s">
        <v>806</v>
      </c>
      <c r="I981" s="1" t="s">
        <v>807</v>
      </c>
      <c r="J981" s="1" t="s">
        <v>36</v>
      </c>
      <c r="K981" s="52" t="s">
        <v>808</v>
      </c>
      <c r="L981" s="51">
        <f>VLOOKUP(B981,選択リスト!$A$2:$B$4,2,FALSE)</f>
        <v>3</v>
      </c>
      <c r="M981" s="51">
        <f>IFERROR(VLOOKUP(C981,選択リスト!$C$2:$D$8,2,FALSE),0)</f>
        <v>5</v>
      </c>
      <c r="N981" s="53">
        <v>3</v>
      </c>
      <c r="O981" s="53">
        <v>5</v>
      </c>
    </row>
    <row r="982" spans="1:15" ht="36" x14ac:dyDescent="0.45">
      <c r="A982" s="3">
        <v>980</v>
      </c>
      <c r="B982" s="3" t="s">
        <v>38</v>
      </c>
      <c r="C982" s="3" t="s">
        <v>286</v>
      </c>
      <c r="D982" s="1" t="s">
        <v>805</v>
      </c>
      <c r="E982" s="5" t="s">
        <v>814</v>
      </c>
      <c r="F982" s="3" t="s">
        <v>73</v>
      </c>
      <c r="G982" s="4">
        <v>44216</v>
      </c>
      <c r="H982" s="1" t="s">
        <v>806</v>
      </c>
      <c r="I982" s="1" t="s">
        <v>807</v>
      </c>
      <c r="J982" s="1" t="s">
        <v>36</v>
      </c>
      <c r="K982" s="52" t="s">
        <v>808</v>
      </c>
      <c r="L982" s="51">
        <f>VLOOKUP(B982,選択リスト!$A$2:$B$4,2,FALSE)</f>
        <v>3</v>
      </c>
      <c r="M982" s="51">
        <f>IFERROR(VLOOKUP(C982,選択リスト!$C$2:$D$8,2,FALSE),0)</f>
        <v>5</v>
      </c>
      <c r="N982" s="53">
        <v>3</v>
      </c>
      <c r="O982" s="53">
        <v>5</v>
      </c>
    </row>
    <row r="983" spans="1:15" ht="36" x14ac:dyDescent="0.45">
      <c r="A983" s="3">
        <v>981</v>
      </c>
      <c r="B983" s="3" t="s">
        <v>38</v>
      </c>
      <c r="C983" s="3" t="s">
        <v>286</v>
      </c>
      <c r="D983" s="1" t="s">
        <v>805</v>
      </c>
      <c r="E983" s="5" t="s">
        <v>815</v>
      </c>
      <c r="F983" s="3" t="s">
        <v>73</v>
      </c>
      <c r="G983" s="4">
        <v>44216</v>
      </c>
      <c r="H983" s="1" t="s">
        <v>806</v>
      </c>
      <c r="I983" s="1" t="s">
        <v>807</v>
      </c>
      <c r="J983" s="1" t="s">
        <v>36</v>
      </c>
      <c r="K983" s="52" t="s">
        <v>808</v>
      </c>
      <c r="L983" s="51">
        <f>VLOOKUP(B983,選択リスト!$A$2:$B$4,2,FALSE)</f>
        <v>3</v>
      </c>
      <c r="M983" s="51">
        <f>IFERROR(VLOOKUP(C983,選択リスト!$C$2:$D$8,2,FALSE),0)</f>
        <v>5</v>
      </c>
      <c r="N983" s="53">
        <v>3</v>
      </c>
      <c r="O983" s="53">
        <v>5</v>
      </c>
    </row>
    <row r="984" spans="1:15" ht="36" x14ac:dyDescent="0.45">
      <c r="A984" s="3">
        <v>982</v>
      </c>
      <c r="B984" s="3" t="s">
        <v>38</v>
      </c>
      <c r="C984" s="3" t="s">
        <v>286</v>
      </c>
      <c r="D984" s="1" t="s">
        <v>805</v>
      </c>
      <c r="E984" s="5" t="s">
        <v>816</v>
      </c>
      <c r="F984" s="3" t="s">
        <v>79</v>
      </c>
      <c r="G984" s="4">
        <v>44236</v>
      </c>
      <c r="H984" s="1" t="s">
        <v>806</v>
      </c>
      <c r="I984" s="1" t="s">
        <v>807</v>
      </c>
      <c r="J984" s="1" t="s">
        <v>36</v>
      </c>
      <c r="K984" s="52" t="s">
        <v>808</v>
      </c>
      <c r="L984" s="51">
        <f>VLOOKUP(B984,選択リスト!$A$2:$B$4,2,FALSE)</f>
        <v>3</v>
      </c>
      <c r="M984" s="51">
        <f>IFERROR(VLOOKUP(C984,選択リスト!$C$2:$D$8,2,FALSE),0)</f>
        <v>5</v>
      </c>
      <c r="N984" s="53">
        <v>3</v>
      </c>
      <c r="O984" s="53">
        <v>5</v>
      </c>
    </row>
    <row r="985" spans="1:15" ht="36" x14ac:dyDescent="0.45">
      <c r="A985" s="3">
        <v>983</v>
      </c>
      <c r="B985" s="3" t="s">
        <v>38</v>
      </c>
      <c r="C985" s="3" t="s">
        <v>286</v>
      </c>
      <c r="D985" s="1" t="s">
        <v>805</v>
      </c>
      <c r="E985" s="5" t="s">
        <v>817</v>
      </c>
      <c r="F985" s="3" t="s">
        <v>73</v>
      </c>
      <c r="G985" s="4">
        <v>44251</v>
      </c>
      <c r="H985" s="1" t="s">
        <v>806</v>
      </c>
      <c r="I985" s="1" t="s">
        <v>807</v>
      </c>
      <c r="J985" s="1" t="s">
        <v>36</v>
      </c>
      <c r="K985" s="52" t="s">
        <v>808</v>
      </c>
      <c r="L985" s="51">
        <f>VLOOKUP(B985,選択リスト!$A$2:$B$4,2,FALSE)</f>
        <v>3</v>
      </c>
      <c r="M985" s="51">
        <f>IFERROR(VLOOKUP(C985,選択リスト!$C$2:$D$8,2,FALSE),0)</f>
        <v>5</v>
      </c>
      <c r="N985" s="53">
        <v>3</v>
      </c>
      <c r="O985" s="53">
        <v>5</v>
      </c>
    </row>
    <row r="986" spans="1:15" ht="36" x14ac:dyDescent="0.45">
      <c r="A986" s="3">
        <v>984</v>
      </c>
      <c r="B986" s="3" t="s">
        <v>38</v>
      </c>
      <c r="C986" s="3" t="s">
        <v>286</v>
      </c>
      <c r="D986" s="1" t="s">
        <v>805</v>
      </c>
      <c r="E986" s="5" t="s">
        <v>818</v>
      </c>
      <c r="F986" s="3" t="s">
        <v>73</v>
      </c>
      <c r="G986" s="4">
        <v>44258</v>
      </c>
      <c r="H986" s="1" t="s">
        <v>806</v>
      </c>
      <c r="I986" s="1" t="s">
        <v>807</v>
      </c>
      <c r="J986" s="1" t="s">
        <v>36</v>
      </c>
      <c r="K986" s="52" t="s">
        <v>808</v>
      </c>
      <c r="L986" s="51">
        <f>VLOOKUP(B986,選択リスト!$A$2:$B$4,2,FALSE)</f>
        <v>3</v>
      </c>
      <c r="M986" s="51">
        <f>IFERROR(VLOOKUP(C986,選択リスト!$C$2:$D$8,2,FALSE),0)</f>
        <v>5</v>
      </c>
      <c r="N986" s="53">
        <v>3</v>
      </c>
      <c r="O986" s="53">
        <v>5</v>
      </c>
    </row>
    <row r="987" spans="1:15" ht="36" x14ac:dyDescent="0.45">
      <c r="A987" s="3">
        <v>985</v>
      </c>
      <c r="B987" s="3" t="s">
        <v>38</v>
      </c>
      <c r="C987" s="3" t="s">
        <v>286</v>
      </c>
      <c r="D987" s="1" t="s">
        <v>805</v>
      </c>
      <c r="E987" s="5" t="s">
        <v>819</v>
      </c>
      <c r="F987" s="3" t="s">
        <v>73</v>
      </c>
      <c r="G987" s="4">
        <v>44258</v>
      </c>
      <c r="H987" s="1" t="s">
        <v>806</v>
      </c>
      <c r="I987" s="1" t="s">
        <v>807</v>
      </c>
      <c r="J987" s="1" t="s">
        <v>36</v>
      </c>
      <c r="K987" s="52" t="s">
        <v>808</v>
      </c>
      <c r="L987" s="51">
        <f>VLOOKUP(B987,選択リスト!$A$2:$B$4,2,FALSE)</f>
        <v>3</v>
      </c>
      <c r="M987" s="51">
        <f>IFERROR(VLOOKUP(C987,選択リスト!$C$2:$D$8,2,FALSE),0)</f>
        <v>5</v>
      </c>
      <c r="N987" s="53">
        <v>3</v>
      </c>
      <c r="O987" s="53">
        <v>5</v>
      </c>
    </row>
    <row r="988" spans="1:15" ht="36" x14ac:dyDescent="0.45">
      <c r="A988" s="3">
        <v>986</v>
      </c>
      <c r="B988" s="3" t="s">
        <v>38</v>
      </c>
      <c r="C988" s="3" t="s">
        <v>286</v>
      </c>
      <c r="D988" s="1" t="s">
        <v>805</v>
      </c>
      <c r="E988" s="5" t="s">
        <v>820</v>
      </c>
      <c r="F988" s="3" t="s">
        <v>73</v>
      </c>
      <c r="G988" s="4">
        <v>44258</v>
      </c>
      <c r="H988" s="1" t="s">
        <v>806</v>
      </c>
      <c r="I988" s="1" t="s">
        <v>807</v>
      </c>
      <c r="J988" s="1" t="s">
        <v>36</v>
      </c>
      <c r="K988" s="52" t="s">
        <v>808</v>
      </c>
      <c r="L988" s="51">
        <f>VLOOKUP(B988,選択リスト!$A$2:$B$4,2,FALSE)</f>
        <v>3</v>
      </c>
      <c r="M988" s="51">
        <f>IFERROR(VLOOKUP(C988,選択リスト!$C$2:$D$8,2,FALSE),0)</f>
        <v>5</v>
      </c>
      <c r="N988" s="53">
        <v>3</v>
      </c>
      <c r="O988" s="53">
        <v>5</v>
      </c>
    </row>
    <row r="989" spans="1:15" ht="36" x14ac:dyDescent="0.45">
      <c r="A989" s="3">
        <v>987</v>
      </c>
      <c r="B989" s="3" t="s">
        <v>38</v>
      </c>
      <c r="C989" s="3" t="s">
        <v>286</v>
      </c>
      <c r="D989" s="1" t="s">
        <v>805</v>
      </c>
      <c r="E989" s="5" t="s">
        <v>821</v>
      </c>
      <c r="F989" s="3" t="s">
        <v>73</v>
      </c>
      <c r="G989" s="4">
        <v>44258</v>
      </c>
      <c r="H989" s="1" t="s">
        <v>806</v>
      </c>
      <c r="I989" s="1" t="s">
        <v>807</v>
      </c>
      <c r="J989" s="1" t="s">
        <v>36</v>
      </c>
      <c r="K989" s="52" t="s">
        <v>808</v>
      </c>
      <c r="L989" s="51">
        <f>VLOOKUP(B989,選択リスト!$A$2:$B$4,2,FALSE)</f>
        <v>3</v>
      </c>
      <c r="M989" s="51">
        <f>IFERROR(VLOOKUP(C989,選択リスト!$C$2:$D$8,2,FALSE),0)</f>
        <v>5</v>
      </c>
      <c r="N989" s="53">
        <v>3</v>
      </c>
      <c r="O989" s="53">
        <v>5</v>
      </c>
    </row>
    <row r="990" spans="1:15" ht="36" x14ac:dyDescent="0.45">
      <c r="A990" s="3">
        <v>988</v>
      </c>
      <c r="B990" s="3" t="s">
        <v>38</v>
      </c>
      <c r="C990" s="3" t="s">
        <v>286</v>
      </c>
      <c r="D990" s="1" t="s">
        <v>805</v>
      </c>
      <c r="E990" s="5" t="s">
        <v>822</v>
      </c>
      <c r="F990" s="3" t="s">
        <v>73</v>
      </c>
      <c r="G990" s="4">
        <v>44258</v>
      </c>
      <c r="H990" s="1" t="s">
        <v>806</v>
      </c>
      <c r="I990" s="1" t="s">
        <v>807</v>
      </c>
      <c r="J990" s="1" t="s">
        <v>36</v>
      </c>
      <c r="K990" s="52" t="s">
        <v>808</v>
      </c>
      <c r="L990" s="51">
        <f>VLOOKUP(B990,選択リスト!$A$2:$B$4,2,FALSE)</f>
        <v>3</v>
      </c>
      <c r="M990" s="51">
        <f>IFERROR(VLOOKUP(C990,選択リスト!$C$2:$D$8,2,FALSE),0)</f>
        <v>5</v>
      </c>
      <c r="N990" s="53">
        <v>3</v>
      </c>
      <c r="O990" s="53">
        <v>5</v>
      </c>
    </row>
    <row r="991" spans="1:15" ht="36" x14ac:dyDescent="0.45">
      <c r="A991" s="3">
        <v>989</v>
      </c>
      <c r="B991" s="3" t="s">
        <v>38</v>
      </c>
      <c r="C991" s="3" t="s">
        <v>286</v>
      </c>
      <c r="D991" s="1" t="s">
        <v>805</v>
      </c>
      <c r="E991" s="5" t="s">
        <v>823</v>
      </c>
      <c r="F991" s="3" t="s">
        <v>73</v>
      </c>
      <c r="G991" s="4">
        <v>44258</v>
      </c>
      <c r="H991" s="1" t="s">
        <v>806</v>
      </c>
      <c r="I991" s="1" t="s">
        <v>807</v>
      </c>
      <c r="J991" s="1" t="s">
        <v>36</v>
      </c>
      <c r="K991" s="52" t="s">
        <v>808</v>
      </c>
      <c r="L991" s="51">
        <f>VLOOKUP(B991,選択リスト!$A$2:$B$4,2,FALSE)</f>
        <v>3</v>
      </c>
      <c r="M991" s="51">
        <f>IFERROR(VLOOKUP(C991,選択リスト!$C$2:$D$8,2,FALSE),0)</f>
        <v>5</v>
      </c>
      <c r="N991" s="53">
        <v>3</v>
      </c>
      <c r="O991" s="53">
        <v>5</v>
      </c>
    </row>
    <row r="992" spans="1:15" ht="36" x14ac:dyDescent="0.45">
      <c r="A992" s="3">
        <v>990</v>
      </c>
      <c r="B992" s="3" t="s">
        <v>38</v>
      </c>
      <c r="C992" s="3" t="s">
        <v>286</v>
      </c>
      <c r="D992" s="1" t="s">
        <v>805</v>
      </c>
      <c r="E992" s="5" t="s">
        <v>824</v>
      </c>
      <c r="F992" s="3" t="s">
        <v>73</v>
      </c>
      <c r="G992" s="4">
        <v>44258</v>
      </c>
      <c r="H992" s="1" t="s">
        <v>806</v>
      </c>
      <c r="I992" s="1" t="s">
        <v>807</v>
      </c>
      <c r="J992" s="1" t="s">
        <v>36</v>
      </c>
      <c r="K992" s="52" t="s">
        <v>808</v>
      </c>
      <c r="L992" s="51">
        <f>VLOOKUP(B992,選択リスト!$A$2:$B$4,2,FALSE)</f>
        <v>3</v>
      </c>
      <c r="M992" s="51">
        <f>IFERROR(VLOOKUP(C992,選択リスト!$C$2:$D$8,2,FALSE),0)</f>
        <v>5</v>
      </c>
      <c r="N992" s="53">
        <v>3</v>
      </c>
      <c r="O992" s="53">
        <v>5</v>
      </c>
    </row>
    <row r="993" spans="1:15" ht="36" x14ac:dyDescent="0.45">
      <c r="A993" s="3">
        <v>991</v>
      </c>
      <c r="B993" s="3" t="s">
        <v>38</v>
      </c>
      <c r="C993" s="3" t="s">
        <v>286</v>
      </c>
      <c r="D993" s="1" t="s">
        <v>805</v>
      </c>
      <c r="E993" s="5" t="s">
        <v>825</v>
      </c>
      <c r="F993" s="3" t="s">
        <v>73</v>
      </c>
      <c r="G993" s="4">
        <v>44278</v>
      </c>
      <c r="H993" s="1" t="s">
        <v>806</v>
      </c>
      <c r="I993" s="1" t="s">
        <v>807</v>
      </c>
      <c r="J993" s="1" t="s">
        <v>36</v>
      </c>
      <c r="K993" s="52" t="s">
        <v>808</v>
      </c>
      <c r="L993" s="51">
        <f>VLOOKUP(B993,選択リスト!$A$2:$B$4,2,FALSE)</f>
        <v>3</v>
      </c>
      <c r="M993" s="51">
        <f>IFERROR(VLOOKUP(C993,選択リスト!$C$2:$D$8,2,FALSE),0)</f>
        <v>5</v>
      </c>
      <c r="N993" s="53">
        <v>3</v>
      </c>
      <c r="O993" s="53">
        <v>5</v>
      </c>
    </row>
    <row r="994" spans="1:15" ht="36" x14ac:dyDescent="0.45">
      <c r="A994" s="3">
        <v>992</v>
      </c>
      <c r="B994" s="3" t="s">
        <v>38</v>
      </c>
      <c r="C994" s="3" t="s">
        <v>286</v>
      </c>
      <c r="D994" s="1" t="s">
        <v>805</v>
      </c>
      <c r="E994" s="5" t="s">
        <v>826</v>
      </c>
      <c r="F994" s="3" t="s">
        <v>73</v>
      </c>
      <c r="G994" s="4">
        <v>44295</v>
      </c>
      <c r="H994" s="1" t="s">
        <v>806</v>
      </c>
      <c r="I994" s="1" t="s">
        <v>807</v>
      </c>
      <c r="J994" s="1" t="s">
        <v>36</v>
      </c>
      <c r="K994" s="52" t="s">
        <v>808</v>
      </c>
      <c r="L994" s="51">
        <f>VLOOKUP(B994,選択リスト!$A$2:$B$4,2,FALSE)</f>
        <v>3</v>
      </c>
      <c r="M994" s="51">
        <f>IFERROR(VLOOKUP(C994,選択リスト!$C$2:$D$8,2,FALSE),0)</f>
        <v>5</v>
      </c>
      <c r="N994" s="53">
        <v>3</v>
      </c>
      <c r="O994" s="53">
        <v>5</v>
      </c>
    </row>
    <row r="995" spans="1:15" ht="36" x14ac:dyDescent="0.45">
      <c r="A995" s="3">
        <v>993</v>
      </c>
      <c r="B995" s="3" t="s">
        <v>38</v>
      </c>
      <c r="C995" s="3" t="s">
        <v>286</v>
      </c>
      <c r="D995" s="1" t="s">
        <v>805</v>
      </c>
      <c r="E995" s="5" t="s">
        <v>827</v>
      </c>
      <c r="F995" s="3" t="s">
        <v>73</v>
      </c>
      <c r="G995" s="4">
        <v>44329</v>
      </c>
      <c r="H995" s="1" t="s">
        <v>806</v>
      </c>
      <c r="I995" s="1" t="s">
        <v>807</v>
      </c>
      <c r="J995" s="1" t="s">
        <v>36</v>
      </c>
      <c r="K995" s="52" t="s">
        <v>808</v>
      </c>
      <c r="L995" s="51">
        <f>VLOOKUP(B995,選択リスト!$A$2:$B$4,2,FALSE)</f>
        <v>3</v>
      </c>
      <c r="M995" s="51">
        <f>IFERROR(VLOOKUP(C995,選択リスト!$C$2:$D$8,2,FALSE),0)</f>
        <v>5</v>
      </c>
      <c r="N995" s="53">
        <v>3</v>
      </c>
      <c r="O995" s="53">
        <v>5</v>
      </c>
    </row>
    <row r="996" spans="1:15" ht="36" x14ac:dyDescent="0.45">
      <c r="A996" s="3">
        <v>994</v>
      </c>
      <c r="B996" s="3" t="s">
        <v>38</v>
      </c>
      <c r="C996" s="3" t="s">
        <v>286</v>
      </c>
      <c r="D996" s="1" t="s">
        <v>805</v>
      </c>
      <c r="E996" s="5" t="s">
        <v>828</v>
      </c>
      <c r="F996" s="3" t="s">
        <v>73</v>
      </c>
      <c r="G996" s="4">
        <v>44330</v>
      </c>
      <c r="H996" s="1" t="s">
        <v>806</v>
      </c>
      <c r="I996" s="1" t="s">
        <v>807</v>
      </c>
      <c r="J996" s="1" t="s">
        <v>36</v>
      </c>
      <c r="K996" s="52" t="s">
        <v>808</v>
      </c>
      <c r="L996" s="51">
        <f>VLOOKUP(B996,選択リスト!$A$2:$B$4,2,FALSE)</f>
        <v>3</v>
      </c>
      <c r="M996" s="51">
        <f>IFERROR(VLOOKUP(C996,選択リスト!$C$2:$D$8,2,FALSE),0)</f>
        <v>5</v>
      </c>
      <c r="N996" s="53">
        <v>3</v>
      </c>
      <c r="O996" s="53">
        <v>5</v>
      </c>
    </row>
    <row r="997" spans="1:15" ht="36" x14ac:dyDescent="0.45">
      <c r="A997" s="3">
        <v>995</v>
      </c>
      <c r="B997" s="3" t="s">
        <v>38</v>
      </c>
      <c r="C997" s="3" t="s">
        <v>286</v>
      </c>
      <c r="D997" s="1" t="s">
        <v>805</v>
      </c>
      <c r="E997" s="5" t="s">
        <v>829</v>
      </c>
      <c r="F997" s="3" t="s">
        <v>73</v>
      </c>
      <c r="G997" s="4">
        <v>44330</v>
      </c>
      <c r="H997" s="1" t="s">
        <v>806</v>
      </c>
      <c r="I997" s="1" t="s">
        <v>807</v>
      </c>
      <c r="J997" s="1" t="s">
        <v>36</v>
      </c>
      <c r="K997" s="52" t="s">
        <v>808</v>
      </c>
      <c r="L997" s="51">
        <f>VLOOKUP(B997,選択リスト!$A$2:$B$4,2,FALSE)</f>
        <v>3</v>
      </c>
      <c r="M997" s="51">
        <f>IFERROR(VLOOKUP(C997,選択リスト!$C$2:$D$8,2,FALSE),0)</f>
        <v>5</v>
      </c>
      <c r="N997" s="53">
        <v>3</v>
      </c>
      <c r="O997" s="53">
        <v>5</v>
      </c>
    </row>
    <row r="998" spans="1:15" ht="36" x14ac:dyDescent="0.45">
      <c r="A998" s="3">
        <v>996</v>
      </c>
      <c r="B998" s="3" t="s">
        <v>38</v>
      </c>
      <c r="C998" s="3" t="s">
        <v>286</v>
      </c>
      <c r="D998" s="1" t="s">
        <v>805</v>
      </c>
      <c r="E998" s="5" t="s">
        <v>830</v>
      </c>
      <c r="F998" s="3" t="s">
        <v>73</v>
      </c>
      <c r="G998" s="4">
        <v>44330</v>
      </c>
      <c r="H998" s="1" t="s">
        <v>806</v>
      </c>
      <c r="I998" s="1" t="s">
        <v>807</v>
      </c>
      <c r="J998" s="1" t="s">
        <v>36</v>
      </c>
      <c r="K998" s="52" t="s">
        <v>808</v>
      </c>
      <c r="L998" s="51">
        <f>VLOOKUP(B998,選択リスト!$A$2:$B$4,2,FALSE)</f>
        <v>3</v>
      </c>
      <c r="M998" s="51">
        <f>IFERROR(VLOOKUP(C998,選択リスト!$C$2:$D$8,2,FALSE),0)</f>
        <v>5</v>
      </c>
      <c r="N998" s="53">
        <v>3</v>
      </c>
      <c r="O998" s="53">
        <v>5</v>
      </c>
    </row>
    <row r="999" spans="1:15" ht="36" x14ac:dyDescent="0.45">
      <c r="A999" s="3">
        <v>997</v>
      </c>
      <c r="B999" s="3" t="s">
        <v>38</v>
      </c>
      <c r="C999" s="3" t="s">
        <v>286</v>
      </c>
      <c r="D999" s="1" t="s">
        <v>805</v>
      </c>
      <c r="E999" s="5" t="s">
        <v>831</v>
      </c>
      <c r="F999" s="3" t="s">
        <v>73</v>
      </c>
      <c r="G999" s="4">
        <v>44330</v>
      </c>
      <c r="H999" s="1" t="s">
        <v>806</v>
      </c>
      <c r="I999" s="1" t="s">
        <v>807</v>
      </c>
      <c r="J999" s="1" t="s">
        <v>36</v>
      </c>
      <c r="K999" s="52" t="s">
        <v>808</v>
      </c>
      <c r="L999" s="51">
        <f>VLOOKUP(B999,選択リスト!$A$2:$B$4,2,FALSE)</f>
        <v>3</v>
      </c>
      <c r="M999" s="51">
        <f>IFERROR(VLOOKUP(C999,選択リスト!$C$2:$D$8,2,FALSE),0)</f>
        <v>5</v>
      </c>
      <c r="N999" s="53">
        <v>3</v>
      </c>
      <c r="O999" s="53">
        <v>5</v>
      </c>
    </row>
    <row r="1000" spans="1:15" ht="36" x14ac:dyDescent="0.45">
      <c r="A1000" s="3">
        <v>998</v>
      </c>
      <c r="B1000" s="3" t="s">
        <v>38</v>
      </c>
      <c r="C1000" s="3" t="s">
        <v>286</v>
      </c>
      <c r="D1000" s="1" t="s">
        <v>805</v>
      </c>
      <c r="E1000" s="5" t="s">
        <v>832</v>
      </c>
      <c r="F1000" s="3" t="s">
        <v>73</v>
      </c>
      <c r="G1000" s="4">
        <v>44330</v>
      </c>
      <c r="H1000" s="1" t="s">
        <v>806</v>
      </c>
      <c r="I1000" s="1" t="s">
        <v>807</v>
      </c>
      <c r="J1000" s="1" t="s">
        <v>36</v>
      </c>
      <c r="K1000" s="52" t="s">
        <v>808</v>
      </c>
      <c r="L1000" s="51">
        <f>VLOOKUP(B1000,選択リスト!$A$2:$B$4,2,FALSE)</f>
        <v>3</v>
      </c>
      <c r="M1000" s="51">
        <f>IFERROR(VLOOKUP(C1000,選択リスト!$C$2:$D$8,2,FALSE),0)</f>
        <v>5</v>
      </c>
      <c r="N1000" s="53">
        <v>3</v>
      </c>
      <c r="O1000" s="53">
        <v>5</v>
      </c>
    </row>
    <row r="1001" spans="1:15" ht="36" x14ac:dyDescent="0.45">
      <c r="A1001" s="3">
        <v>999</v>
      </c>
      <c r="B1001" s="3" t="s">
        <v>38</v>
      </c>
      <c r="C1001" s="3" t="s">
        <v>286</v>
      </c>
      <c r="D1001" s="1" t="s">
        <v>805</v>
      </c>
      <c r="E1001" s="5" t="s">
        <v>833</v>
      </c>
      <c r="F1001" s="3" t="s">
        <v>73</v>
      </c>
      <c r="G1001" s="4">
        <v>44330</v>
      </c>
      <c r="H1001" s="1" t="s">
        <v>806</v>
      </c>
      <c r="I1001" s="1" t="s">
        <v>807</v>
      </c>
      <c r="J1001" s="1" t="s">
        <v>36</v>
      </c>
      <c r="K1001" s="52" t="s">
        <v>808</v>
      </c>
      <c r="L1001" s="51">
        <f>VLOOKUP(B1001,選択リスト!$A$2:$B$4,2,FALSE)</f>
        <v>3</v>
      </c>
      <c r="M1001" s="51">
        <f>IFERROR(VLOOKUP(C1001,選択リスト!$C$2:$D$8,2,FALSE),0)</f>
        <v>5</v>
      </c>
      <c r="N1001" s="53">
        <v>3</v>
      </c>
      <c r="O1001" s="53">
        <v>5</v>
      </c>
    </row>
    <row r="1002" spans="1:15" ht="36" x14ac:dyDescent="0.45">
      <c r="A1002" s="3">
        <v>1000</v>
      </c>
      <c r="B1002" s="3" t="s">
        <v>38</v>
      </c>
      <c r="C1002" s="3" t="s">
        <v>286</v>
      </c>
      <c r="D1002" s="1" t="s">
        <v>805</v>
      </c>
      <c r="E1002" s="5" t="s">
        <v>834</v>
      </c>
      <c r="F1002" s="3" t="s">
        <v>73</v>
      </c>
      <c r="G1002" s="4">
        <v>44330</v>
      </c>
      <c r="H1002" s="1" t="s">
        <v>806</v>
      </c>
      <c r="I1002" s="1" t="s">
        <v>807</v>
      </c>
      <c r="J1002" s="1" t="s">
        <v>36</v>
      </c>
      <c r="K1002" s="52" t="s">
        <v>808</v>
      </c>
      <c r="L1002" s="51">
        <f>VLOOKUP(B1002,選択リスト!$A$2:$B$4,2,FALSE)</f>
        <v>3</v>
      </c>
      <c r="M1002" s="51">
        <f>IFERROR(VLOOKUP(C1002,選択リスト!$C$2:$D$8,2,FALSE),0)</f>
        <v>5</v>
      </c>
      <c r="N1002" s="53">
        <v>3</v>
      </c>
      <c r="O1002" s="53">
        <v>5</v>
      </c>
    </row>
    <row r="1003" spans="1:15" ht="36" x14ac:dyDescent="0.45">
      <c r="A1003" s="3">
        <v>1001</v>
      </c>
      <c r="B1003" s="3" t="s">
        <v>38</v>
      </c>
      <c r="C1003" s="3" t="s">
        <v>286</v>
      </c>
      <c r="D1003" s="1" t="s">
        <v>805</v>
      </c>
      <c r="E1003" s="5" t="s">
        <v>835</v>
      </c>
      <c r="F1003" s="3" t="s">
        <v>73</v>
      </c>
      <c r="G1003" s="4">
        <v>44330</v>
      </c>
      <c r="H1003" s="1" t="s">
        <v>806</v>
      </c>
      <c r="I1003" s="1" t="s">
        <v>807</v>
      </c>
      <c r="J1003" s="1" t="s">
        <v>36</v>
      </c>
      <c r="K1003" s="52" t="s">
        <v>808</v>
      </c>
      <c r="L1003" s="51">
        <f>VLOOKUP(B1003,選択リスト!$A$2:$B$4,2,FALSE)</f>
        <v>3</v>
      </c>
      <c r="M1003" s="51">
        <f>IFERROR(VLOOKUP(C1003,選択リスト!$C$2:$D$8,2,FALSE),0)</f>
        <v>5</v>
      </c>
      <c r="N1003" s="53">
        <v>3</v>
      </c>
      <c r="O1003" s="53">
        <v>5</v>
      </c>
    </row>
    <row r="1004" spans="1:15" ht="36" x14ac:dyDescent="0.45">
      <c r="A1004" s="3">
        <v>1002</v>
      </c>
      <c r="B1004" s="3" t="s">
        <v>38</v>
      </c>
      <c r="C1004" s="3" t="s">
        <v>286</v>
      </c>
      <c r="D1004" s="1" t="s">
        <v>805</v>
      </c>
      <c r="E1004" s="5" t="s">
        <v>836</v>
      </c>
      <c r="F1004" s="3" t="s">
        <v>73</v>
      </c>
      <c r="G1004" s="4">
        <v>44330</v>
      </c>
      <c r="H1004" s="1" t="s">
        <v>806</v>
      </c>
      <c r="I1004" s="1" t="s">
        <v>807</v>
      </c>
      <c r="J1004" s="1" t="s">
        <v>36</v>
      </c>
      <c r="K1004" s="52" t="s">
        <v>808</v>
      </c>
      <c r="L1004" s="51">
        <f>VLOOKUP(B1004,選択リスト!$A$2:$B$4,2,FALSE)</f>
        <v>3</v>
      </c>
      <c r="M1004" s="51">
        <f>IFERROR(VLOOKUP(C1004,選択リスト!$C$2:$D$8,2,FALSE),0)</f>
        <v>5</v>
      </c>
      <c r="N1004" s="53">
        <v>3</v>
      </c>
      <c r="O1004" s="53">
        <v>5</v>
      </c>
    </row>
    <row r="1005" spans="1:15" ht="36" x14ac:dyDescent="0.45">
      <c r="A1005" s="3">
        <v>1003</v>
      </c>
      <c r="B1005" s="3" t="s">
        <v>38</v>
      </c>
      <c r="C1005" s="3" t="s">
        <v>286</v>
      </c>
      <c r="D1005" s="1" t="s">
        <v>805</v>
      </c>
      <c r="E1005" s="5" t="s">
        <v>837</v>
      </c>
      <c r="F1005" s="3" t="s">
        <v>73</v>
      </c>
      <c r="G1005" s="4">
        <v>44330</v>
      </c>
      <c r="H1005" s="1" t="s">
        <v>806</v>
      </c>
      <c r="I1005" s="1" t="s">
        <v>807</v>
      </c>
      <c r="J1005" s="1" t="s">
        <v>36</v>
      </c>
      <c r="K1005" s="52" t="s">
        <v>808</v>
      </c>
      <c r="L1005" s="51">
        <f>VLOOKUP(B1005,選択リスト!$A$2:$B$4,2,FALSE)</f>
        <v>3</v>
      </c>
      <c r="M1005" s="51">
        <f>IFERROR(VLOOKUP(C1005,選択リスト!$C$2:$D$8,2,FALSE),0)</f>
        <v>5</v>
      </c>
      <c r="N1005" s="53">
        <v>3</v>
      </c>
      <c r="O1005" s="53">
        <v>5</v>
      </c>
    </row>
    <row r="1006" spans="1:15" ht="36" x14ac:dyDescent="0.45">
      <c r="A1006" s="3">
        <v>1004</v>
      </c>
      <c r="B1006" s="3" t="s">
        <v>38</v>
      </c>
      <c r="C1006" s="3" t="s">
        <v>286</v>
      </c>
      <c r="D1006" s="1" t="s">
        <v>805</v>
      </c>
      <c r="E1006" s="5" t="s">
        <v>838</v>
      </c>
      <c r="F1006" s="3" t="s">
        <v>73</v>
      </c>
      <c r="G1006" s="4">
        <v>44330</v>
      </c>
      <c r="H1006" s="1" t="s">
        <v>806</v>
      </c>
      <c r="I1006" s="1" t="s">
        <v>807</v>
      </c>
      <c r="J1006" s="1" t="s">
        <v>36</v>
      </c>
      <c r="K1006" s="52" t="s">
        <v>808</v>
      </c>
      <c r="L1006" s="51">
        <f>VLOOKUP(B1006,選択リスト!$A$2:$B$4,2,FALSE)</f>
        <v>3</v>
      </c>
      <c r="M1006" s="51">
        <f>IFERROR(VLOOKUP(C1006,選択リスト!$C$2:$D$8,2,FALSE),0)</f>
        <v>5</v>
      </c>
      <c r="N1006" s="53">
        <v>3</v>
      </c>
      <c r="O1006" s="53">
        <v>5</v>
      </c>
    </row>
    <row r="1007" spans="1:15" ht="36" x14ac:dyDescent="0.45">
      <c r="A1007" s="3">
        <v>1005</v>
      </c>
      <c r="B1007" s="3" t="s">
        <v>38</v>
      </c>
      <c r="C1007" s="3" t="s">
        <v>286</v>
      </c>
      <c r="D1007" s="1" t="s">
        <v>805</v>
      </c>
      <c r="E1007" s="5" t="s">
        <v>839</v>
      </c>
      <c r="F1007" s="3" t="s">
        <v>73</v>
      </c>
      <c r="G1007" s="4">
        <v>44330</v>
      </c>
      <c r="H1007" s="1" t="s">
        <v>806</v>
      </c>
      <c r="I1007" s="1" t="s">
        <v>807</v>
      </c>
      <c r="J1007" s="1" t="s">
        <v>36</v>
      </c>
      <c r="K1007" s="52" t="s">
        <v>808</v>
      </c>
      <c r="L1007" s="51">
        <f>VLOOKUP(B1007,選択リスト!$A$2:$B$4,2,FALSE)</f>
        <v>3</v>
      </c>
      <c r="M1007" s="51">
        <f>IFERROR(VLOOKUP(C1007,選択リスト!$C$2:$D$8,2,FALSE),0)</f>
        <v>5</v>
      </c>
      <c r="N1007" s="53">
        <v>3</v>
      </c>
      <c r="O1007" s="53">
        <v>5</v>
      </c>
    </row>
    <row r="1008" spans="1:15" ht="36" x14ac:dyDescent="0.45">
      <c r="A1008" s="3">
        <v>1006</v>
      </c>
      <c r="B1008" s="3" t="s">
        <v>38</v>
      </c>
      <c r="C1008" s="3" t="s">
        <v>286</v>
      </c>
      <c r="D1008" s="1" t="s">
        <v>805</v>
      </c>
      <c r="E1008" s="5" t="s">
        <v>840</v>
      </c>
      <c r="F1008" s="3" t="s">
        <v>73</v>
      </c>
      <c r="G1008" s="4">
        <v>44330</v>
      </c>
      <c r="H1008" s="1" t="s">
        <v>806</v>
      </c>
      <c r="I1008" s="1" t="s">
        <v>807</v>
      </c>
      <c r="J1008" s="1" t="s">
        <v>36</v>
      </c>
      <c r="K1008" s="52" t="s">
        <v>808</v>
      </c>
      <c r="L1008" s="51">
        <f>VLOOKUP(B1008,選択リスト!$A$2:$B$4,2,FALSE)</f>
        <v>3</v>
      </c>
      <c r="M1008" s="51">
        <f>IFERROR(VLOOKUP(C1008,選択リスト!$C$2:$D$8,2,FALSE),0)</f>
        <v>5</v>
      </c>
      <c r="N1008" s="53">
        <v>3</v>
      </c>
      <c r="O1008" s="53">
        <v>5</v>
      </c>
    </row>
    <row r="1009" spans="1:15" ht="36" x14ac:dyDescent="0.45">
      <c r="A1009" s="3">
        <v>1007</v>
      </c>
      <c r="B1009" s="3" t="s">
        <v>38</v>
      </c>
      <c r="C1009" s="3" t="s">
        <v>286</v>
      </c>
      <c r="D1009" s="1" t="s">
        <v>805</v>
      </c>
      <c r="E1009" s="5" t="s">
        <v>841</v>
      </c>
      <c r="F1009" s="3" t="s">
        <v>73</v>
      </c>
      <c r="G1009" s="4">
        <v>44330</v>
      </c>
      <c r="H1009" s="1" t="s">
        <v>806</v>
      </c>
      <c r="I1009" s="1" t="s">
        <v>807</v>
      </c>
      <c r="J1009" s="1" t="s">
        <v>36</v>
      </c>
      <c r="K1009" s="52" t="s">
        <v>808</v>
      </c>
      <c r="L1009" s="51">
        <f>VLOOKUP(B1009,選択リスト!$A$2:$B$4,2,FALSE)</f>
        <v>3</v>
      </c>
      <c r="M1009" s="51">
        <f>IFERROR(VLOOKUP(C1009,選択リスト!$C$2:$D$8,2,FALSE),0)</f>
        <v>5</v>
      </c>
      <c r="N1009" s="53">
        <v>3</v>
      </c>
      <c r="O1009" s="53">
        <v>5</v>
      </c>
    </row>
    <row r="1010" spans="1:15" ht="36" x14ac:dyDescent="0.45">
      <c r="A1010" s="3">
        <v>1008</v>
      </c>
      <c r="B1010" s="3" t="s">
        <v>38</v>
      </c>
      <c r="C1010" s="3" t="s">
        <v>286</v>
      </c>
      <c r="D1010" s="1" t="s">
        <v>805</v>
      </c>
      <c r="E1010" s="5" t="s">
        <v>842</v>
      </c>
      <c r="F1010" s="3" t="s">
        <v>73</v>
      </c>
      <c r="G1010" s="4">
        <v>44330</v>
      </c>
      <c r="H1010" s="1" t="s">
        <v>806</v>
      </c>
      <c r="I1010" s="1" t="s">
        <v>807</v>
      </c>
      <c r="J1010" s="1" t="s">
        <v>36</v>
      </c>
      <c r="K1010" s="52" t="s">
        <v>808</v>
      </c>
      <c r="L1010" s="51">
        <f>VLOOKUP(B1010,選択リスト!$A$2:$B$4,2,FALSE)</f>
        <v>3</v>
      </c>
      <c r="M1010" s="51">
        <f>IFERROR(VLOOKUP(C1010,選択リスト!$C$2:$D$8,2,FALSE),0)</f>
        <v>5</v>
      </c>
      <c r="N1010" s="53">
        <v>3</v>
      </c>
      <c r="O1010" s="53">
        <v>5</v>
      </c>
    </row>
    <row r="1011" spans="1:15" ht="36" x14ac:dyDescent="0.45">
      <c r="A1011" s="3">
        <v>1009</v>
      </c>
      <c r="B1011" s="3" t="s">
        <v>38</v>
      </c>
      <c r="C1011" s="3" t="s">
        <v>286</v>
      </c>
      <c r="D1011" s="1" t="s">
        <v>805</v>
      </c>
      <c r="E1011" s="5" t="s">
        <v>843</v>
      </c>
      <c r="F1011" s="3" t="s">
        <v>73</v>
      </c>
      <c r="G1011" s="4">
        <v>44330</v>
      </c>
      <c r="H1011" s="1" t="s">
        <v>806</v>
      </c>
      <c r="I1011" s="1" t="s">
        <v>807</v>
      </c>
      <c r="J1011" s="1" t="s">
        <v>36</v>
      </c>
      <c r="K1011" s="52" t="s">
        <v>808</v>
      </c>
      <c r="L1011" s="51">
        <f>VLOOKUP(B1011,選択リスト!$A$2:$B$4,2,FALSE)</f>
        <v>3</v>
      </c>
      <c r="M1011" s="51">
        <f>IFERROR(VLOOKUP(C1011,選択リスト!$C$2:$D$8,2,FALSE),0)</f>
        <v>5</v>
      </c>
      <c r="N1011" s="53">
        <v>3</v>
      </c>
      <c r="O1011" s="53">
        <v>5</v>
      </c>
    </row>
    <row r="1012" spans="1:15" ht="36" x14ac:dyDescent="0.45">
      <c r="A1012" s="3">
        <v>1010</v>
      </c>
      <c r="B1012" s="3" t="s">
        <v>38</v>
      </c>
      <c r="C1012" s="3" t="s">
        <v>286</v>
      </c>
      <c r="D1012" s="1" t="s">
        <v>805</v>
      </c>
      <c r="E1012" s="5" t="s">
        <v>58</v>
      </c>
      <c r="F1012" s="3" t="s">
        <v>73</v>
      </c>
      <c r="G1012" s="4">
        <v>44330</v>
      </c>
      <c r="H1012" s="1" t="s">
        <v>806</v>
      </c>
      <c r="I1012" s="1" t="s">
        <v>807</v>
      </c>
      <c r="J1012" s="1" t="s">
        <v>36</v>
      </c>
      <c r="K1012" s="52" t="s">
        <v>808</v>
      </c>
      <c r="L1012" s="51">
        <f>VLOOKUP(B1012,選択リスト!$A$2:$B$4,2,FALSE)</f>
        <v>3</v>
      </c>
      <c r="M1012" s="51">
        <f>IFERROR(VLOOKUP(C1012,選択リスト!$C$2:$D$8,2,FALSE),0)</f>
        <v>5</v>
      </c>
      <c r="N1012" s="53">
        <v>3</v>
      </c>
      <c r="O1012" s="53">
        <v>5</v>
      </c>
    </row>
    <row r="1013" spans="1:15" ht="36" x14ac:dyDescent="0.45">
      <c r="A1013" s="3">
        <v>1011</v>
      </c>
      <c r="B1013" s="3" t="s">
        <v>38</v>
      </c>
      <c r="C1013" s="3" t="s">
        <v>286</v>
      </c>
      <c r="D1013" s="1" t="s">
        <v>805</v>
      </c>
      <c r="E1013" s="5" t="s">
        <v>844</v>
      </c>
      <c r="F1013" s="3" t="s">
        <v>73</v>
      </c>
      <c r="G1013" s="4">
        <v>44330</v>
      </c>
      <c r="H1013" s="1" t="s">
        <v>806</v>
      </c>
      <c r="I1013" s="1" t="s">
        <v>807</v>
      </c>
      <c r="J1013" s="1" t="s">
        <v>36</v>
      </c>
      <c r="K1013" s="52" t="s">
        <v>808</v>
      </c>
      <c r="L1013" s="51">
        <f>VLOOKUP(B1013,選択リスト!$A$2:$B$4,2,FALSE)</f>
        <v>3</v>
      </c>
      <c r="M1013" s="51">
        <f>IFERROR(VLOOKUP(C1013,選択リスト!$C$2:$D$8,2,FALSE),0)</f>
        <v>5</v>
      </c>
      <c r="N1013" s="53">
        <v>3</v>
      </c>
      <c r="O1013" s="53">
        <v>5</v>
      </c>
    </row>
    <row r="1014" spans="1:15" ht="36" x14ac:dyDescent="0.45">
      <c r="A1014" s="3">
        <v>1012</v>
      </c>
      <c r="B1014" s="3" t="s">
        <v>38</v>
      </c>
      <c r="C1014" s="3" t="s">
        <v>286</v>
      </c>
      <c r="D1014" s="1" t="s">
        <v>805</v>
      </c>
      <c r="E1014" s="5" t="s">
        <v>845</v>
      </c>
      <c r="F1014" s="3" t="s">
        <v>79</v>
      </c>
      <c r="G1014" s="4">
        <v>44330</v>
      </c>
      <c r="H1014" s="1" t="s">
        <v>806</v>
      </c>
      <c r="I1014" s="1" t="s">
        <v>807</v>
      </c>
      <c r="J1014" s="1" t="s">
        <v>36</v>
      </c>
      <c r="K1014" s="52" t="s">
        <v>808</v>
      </c>
      <c r="L1014" s="51">
        <f>VLOOKUP(B1014,選択リスト!$A$2:$B$4,2,FALSE)</f>
        <v>3</v>
      </c>
      <c r="M1014" s="51">
        <f>IFERROR(VLOOKUP(C1014,選択リスト!$C$2:$D$8,2,FALSE),0)</f>
        <v>5</v>
      </c>
      <c r="N1014" s="53">
        <v>3</v>
      </c>
      <c r="O1014" s="53">
        <v>5</v>
      </c>
    </row>
    <row r="1015" spans="1:15" ht="36" x14ac:dyDescent="0.45">
      <c r="A1015" s="3">
        <v>1013</v>
      </c>
      <c r="B1015" s="3" t="s">
        <v>38</v>
      </c>
      <c r="C1015" s="3" t="s">
        <v>286</v>
      </c>
      <c r="D1015" s="1" t="s">
        <v>805</v>
      </c>
      <c r="E1015" s="5" t="s">
        <v>845</v>
      </c>
      <c r="F1015" s="3" t="s">
        <v>73</v>
      </c>
      <c r="G1015" s="4">
        <v>44330</v>
      </c>
      <c r="H1015" s="1" t="s">
        <v>806</v>
      </c>
      <c r="I1015" s="1" t="s">
        <v>807</v>
      </c>
      <c r="J1015" s="1" t="s">
        <v>36</v>
      </c>
      <c r="K1015" s="52" t="s">
        <v>808</v>
      </c>
      <c r="L1015" s="51">
        <f>VLOOKUP(B1015,選択リスト!$A$2:$B$4,2,FALSE)</f>
        <v>3</v>
      </c>
      <c r="M1015" s="51">
        <f>IFERROR(VLOOKUP(C1015,選択リスト!$C$2:$D$8,2,FALSE),0)</f>
        <v>5</v>
      </c>
      <c r="N1015" s="53">
        <v>3</v>
      </c>
      <c r="O1015" s="53">
        <v>5</v>
      </c>
    </row>
    <row r="1016" spans="1:15" ht="36" x14ac:dyDescent="0.45">
      <c r="A1016" s="3">
        <v>1014</v>
      </c>
      <c r="B1016" s="3" t="s">
        <v>38</v>
      </c>
      <c r="C1016" s="3" t="s">
        <v>286</v>
      </c>
      <c r="D1016" s="1" t="s">
        <v>805</v>
      </c>
      <c r="E1016" s="5" t="s">
        <v>846</v>
      </c>
      <c r="F1016" s="3" t="s">
        <v>73</v>
      </c>
      <c r="G1016" s="4">
        <v>44330</v>
      </c>
      <c r="H1016" s="1" t="s">
        <v>806</v>
      </c>
      <c r="I1016" s="1" t="s">
        <v>807</v>
      </c>
      <c r="J1016" s="1" t="s">
        <v>36</v>
      </c>
      <c r="K1016" s="52" t="s">
        <v>808</v>
      </c>
      <c r="L1016" s="51">
        <f>VLOOKUP(B1016,選択リスト!$A$2:$B$4,2,FALSE)</f>
        <v>3</v>
      </c>
      <c r="M1016" s="51">
        <f>IFERROR(VLOOKUP(C1016,選択リスト!$C$2:$D$8,2,FALSE),0)</f>
        <v>5</v>
      </c>
      <c r="N1016" s="53">
        <v>3</v>
      </c>
      <c r="O1016" s="53">
        <v>5</v>
      </c>
    </row>
    <row r="1017" spans="1:15" ht="36" x14ac:dyDescent="0.45">
      <c r="A1017" s="3">
        <v>1015</v>
      </c>
      <c r="B1017" s="3" t="s">
        <v>38</v>
      </c>
      <c r="C1017" s="3" t="s">
        <v>286</v>
      </c>
      <c r="D1017" s="1" t="s">
        <v>805</v>
      </c>
      <c r="E1017" s="5" t="s">
        <v>847</v>
      </c>
      <c r="F1017" s="3" t="s">
        <v>73</v>
      </c>
      <c r="G1017" s="4">
        <v>44330</v>
      </c>
      <c r="H1017" s="1" t="s">
        <v>806</v>
      </c>
      <c r="I1017" s="1" t="s">
        <v>807</v>
      </c>
      <c r="J1017" s="1" t="s">
        <v>36</v>
      </c>
      <c r="K1017" s="52" t="s">
        <v>808</v>
      </c>
      <c r="L1017" s="51">
        <f>VLOOKUP(B1017,選択リスト!$A$2:$B$4,2,FALSE)</f>
        <v>3</v>
      </c>
      <c r="M1017" s="51">
        <f>IFERROR(VLOOKUP(C1017,選択リスト!$C$2:$D$8,2,FALSE),0)</f>
        <v>5</v>
      </c>
      <c r="N1017" s="53">
        <v>3</v>
      </c>
      <c r="O1017" s="53">
        <v>5</v>
      </c>
    </row>
    <row r="1018" spans="1:15" ht="36" x14ac:dyDescent="0.45">
      <c r="A1018" s="3">
        <v>1016</v>
      </c>
      <c r="B1018" s="3" t="s">
        <v>38</v>
      </c>
      <c r="C1018" s="3" t="s">
        <v>286</v>
      </c>
      <c r="D1018" s="1" t="s">
        <v>805</v>
      </c>
      <c r="E1018" s="5" t="s">
        <v>848</v>
      </c>
      <c r="F1018" s="3" t="s">
        <v>73</v>
      </c>
      <c r="G1018" s="4">
        <v>44330</v>
      </c>
      <c r="H1018" s="1" t="s">
        <v>806</v>
      </c>
      <c r="I1018" s="1" t="s">
        <v>807</v>
      </c>
      <c r="J1018" s="1" t="s">
        <v>36</v>
      </c>
      <c r="K1018" s="52" t="s">
        <v>808</v>
      </c>
      <c r="L1018" s="51">
        <f>VLOOKUP(B1018,選択リスト!$A$2:$B$4,2,FALSE)</f>
        <v>3</v>
      </c>
      <c r="M1018" s="51">
        <f>IFERROR(VLOOKUP(C1018,選択リスト!$C$2:$D$8,2,FALSE),0)</f>
        <v>5</v>
      </c>
      <c r="N1018" s="53">
        <v>3</v>
      </c>
      <c r="O1018" s="53">
        <v>5</v>
      </c>
    </row>
    <row r="1019" spans="1:15" ht="36" x14ac:dyDescent="0.45">
      <c r="A1019" s="3">
        <v>1017</v>
      </c>
      <c r="B1019" s="3" t="s">
        <v>38</v>
      </c>
      <c r="C1019" s="3" t="s">
        <v>286</v>
      </c>
      <c r="D1019" s="1" t="s">
        <v>805</v>
      </c>
      <c r="E1019" s="5" t="s">
        <v>849</v>
      </c>
      <c r="F1019" s="3" t="s">
        <v>73</v>
      </c>
      <c r="G1019" s="4">
        <v>44330</v>
      </c>
      <c r="H1019" s="1" t="s">
        <v>806</v>
      </c>
      <c r="I1019" s="1" t="s">
        <v>807</v>
      </c>
      <c r="J1019" s="1" t="s">
        <v>36</v>
      </c>
      <c r="K1019" s="52" t="s">
        <v>808</v>
      </c>
      <c r="L1019" s="51">
        <f>VLOOKUP(B1019,選択リスト!$A$2:$B$4,2,FALSE)</f>
        <v>3</v>
      </c>
      <c r="M1019" s="51">
        <f>IFERROR(VLOOKUP(C1019,選択リスト!$C$2:$D$8,2,FALSE),0)</f>
        <v>5</v>
      </c>
      <c r="N1019" s="53">
        <v>3</v>
      </c>
      <c r="O1019" s="53">
        <v>5</v>
      </c>
    </row>
    <row r="1020" spans="1:15" ht="36" x14ac:dyDescent="0.45">
      <c r="A1020" s="3">
        <v>1018</v>
      </c>
      <c r="B1020" s="3" t="s">
        <v>38</v>
      </c>
      <c r="C1020" s="3" t="s">
        <v>286</v>
      </c>
      <c r="D1020" s="1" t="s">
        <v>805</v>
      </c>
      <c r="E1020" s="5" t="s">
        <v>850</v>
      </c>
      <c r="F1020" s="3" t="s">
        <v>73</v>
      </c>
      <c r="G1020" s="4">
        <v>44330</v>
      </c>
      <c r="H1020" s="1" t="s">
        <v>806</v>
      </c>
      <c r="I1020" s="1" t="s">
        <v>807</v>
      </c>
      <c r="J1020" s="1" t="s">
        <v>36</v>
      </c>
      <c r="K1020" s="52" t="s">
        <v>808</v>
      </c>
      <c r="L1020" s="51">
        <f>VLOOKUP(B1020,選択リスト!$A$2:$B$4,2,FALSE)</f>
        <v>3</v>
      </c>
      <c r="M1020" s="51">
        <f>IFERROR(VLOOKUP(C1020,選択リスト!$C$2:$D$8,2,FALSE),0)</f>
        <v>5</v>
      </c>
      <c r="N1020" s="53">
        <v>3</v>
      </c>
      <c r="O1020" s="53">
        <v>5</v>
      </c>
    </row>
    <row r="1021" spans="1:15" ht="36" x14ac:dyDescent="0.45">
      <c r="A1021" s="3">
        <v>1019</v>
      </c>
      <c r="B1021" s="3" t="s">
        <v>38</v>
      </c>
      <c r="C1021" s="3" t="s">
        <v>286</v>
      </c>
      <c r="D1021" s="1" t="s">
        <v>805</v>
      </c>
      <c r="E1021" s="5" t="s">
        <v>851</v>
      </c>
      <c r="F1021" s="3" t="s">
        <v>73</v>
      </c>
      <c r="G1021" s="4">
        <v>44330</v>
      </c>
      <c r="H1021" s="1" t="s">
        <v>806</v>
      </c>
      <c r="I1021" s="1" t="s">
        <v>807</v>
      </c>
      <c r="J1021" s="1" t="s">
        <v>36</v>
      </c>
      <c r="K1021" s="52" t="s">
        <v>808</v>
      </c>
      <c r="L1021" s="51">
        <f>VLOOKUP(B1021,選択リスト!$A$2:$B$4,2,FALSE)</f>
        <v>3</v>
      </c>
      <c r="M1021" s="51">
        <f>IFERROR(VLOOKUP(C1021,選択リスト!$C$2:$D$8,2,FALSE),0)</f>
        <v>5</v>
      </c>
      <c r="N1021" s="53">
        <v>3</v>
      </c>
      <c r="O1021" s="53">
        <v>5</v>
      </c>
    </row>
    <row r="1022" spans="1:15" ht="36" x14ac:dyDescent="0.45">
      <c r="A1022" s="3">
        <v>1020</v>
      </c>
      <c r="B1022" s="3" t="s">
        <v>38</v>
      </c>
      <c r="C1022" s="3" t="s">
        <v>286</v>
      </c>
      <c r="D1022" s="1" t="s">
        <v>805</v>
      </c>
      <c r="E1022" s="5" t="s">
        <v>852</v>
      </c>
      <c r="F1022" s="3" t="s">
        <v>73</v>
      </c>
      <c r="G1022" s="4">
        <v>44330</v>
      </c>
      <c r="H1022" s="1" t="s">
        <v>806</v>
      </c>
      <c r="I1022" s="1" t="s">
        <v>807</v>
      </c>
      <c r="J1022" s="1" t="s">
        <v>36</v>
      </c>
      <c r="K1022" s="52" t="s">
        <v>808</v>
      </c>
      <c r="L1022" s="51">
        <f>VLOOKUP(B1022,選択リスト!$A$2:$B$4,2,FALSE)</f>
        <v>3</v>
      </c>
      <c r="M1022" s="51">
        <f>IFERROR(VLOOKUP(C1022,選択リスト!$C$2:$D$8,2,FALSE),0)</f>
        <v>5</v>
      </c>
      <c r="N1022" s="53">
        <v>3</v>
      </c>
      <c r="O1022" s="53">
        <v>5</v>
      </c>
    </row>
    <row r="1023" spans="1:15" ht="36" x14ac:dyDescent="0.45">
      <c r="A1023" s="3">
        <v>1021</v>
      </c>
      <c r="B1023" s="3" t="s">
        <v>38</v>
      </c>
      <c r="C1023" s="3" t="s">
        <v>286</v>
      </c>
      <c r="D1023" s="1" t="s">
        <v>805</v>
      </c>
      <c r="E1023" s="5" t="s">
        <v>853</v>
      </c>
      <c r="F1023" s="3" t="s">
        <v>73</v>
      </c>
      <c r="G1023" s="4">
        <v>44330</v>
      </c>
      <c r="H1023" s="1" t="s">
        <v>806</v>
      </c>
      <c r="I1023" s="1" t="s">
        <v>807</v>
      </c>
      <c r="J1023" s="1" t="s">
        <v>36</v>
      </c>
      <c r="K1023" s="52" t="s">
        <v>808</v>
      </c>
      <c r="L1023" s="51">
        <f>VLOOKUP(B1023,選択リスト!$A$2:$B$4,2,FALSE)</f>
        <v>3</v>
      </c>
      <c r="M1023" s="51">
        <f>IFERROR(VLOOKUP(C1023,選択リスト!$C$2:$D$8,2,FALSE),0)</f>
        <v>5</v>
      </c>
      <c r="N1023" s="53">
        <v>3</v>
      </c>
      <c r="O1023" s="53">
        <v>5</v>
      </c>
    </row>
    <row r="1024" spans="1:15" ht="36" x14ac:dyDescent="0.45">
      <c r="A1024" s="3">
        <v>1022</v>
      </c>
      <c r="B1024" s="3" t="s">
        <v>38</v>
      </c>
      <c r="C1024" s="3" t="s">
        <v>286</v>
      </c>
      <c r="D1024" s="1" t="s">
        <v>805</v>
      </c>
      <c r="E1024" s="5" t="s">
        <v>854</v>
      </c>
      <c r="F1024" s="3" t="s">
        <v>73</v>
      </c>
      <c r="G1024" s="4">
        <v>44330</v>
      </c>
      <c r="H1024" s="1" t="s">
        <v>806</v>
      </c>
      <c r="I1024" s="1" t="s">
        <v>807</v>
      </c>
      <c r="J1024" s="1" t="s">
        <v>36</v>
      </c>
      <c r="K1024" s="52" t="s">
        <v>808</v>
      </c>
      <c r="L1024" s="51">
        <f>VLOOKUP(B1024,選択リスト!$A$2:$B$4,2,FALSE)</f>
        <v>3</v>
      </c>
      <c r="M1024" s="51">
        <f>IFERROR(VLOOKUP(C1024,選択リスト!$C$2:$D$8,2,FALSE),0)</f>
        <v>5</v>
      </c>
      <c r="N1024" s="53">
        <v>3</v>
      </c>
      <c r="O1024" s="53">
        <v>5</v>
      </c>
    </row>
    <row r="1025" spans="1:15" ht="36" x14ac:dyDescent="0.45">
      <c r="A1025" s="3">
        <v>1023</v>
      </c>
      <c r="B1025" s="3" t="s">
        <v>38</v>
      </c>
      <c r="C1025" s="3" t="s">
        <v>286</v>
      </c>
      <c r="D1025" s="1" t="s">
        <v>805</v>
      </c>
      <c r="E1025" s="5" t="s">
        <v>855</v>
      </c>
      <c r="F1025" s="3" t="s">
        <v>73</v>
      </c>
      <c r="G1025" s="4">
        <v>44330</v>
      </c>
      <c r="H1025" s="1" t="s">
        <v>806</v>
      </c>
      <c r="I1025" s="1" t="s">
        <v>807</v>
      </c>
      <c r="J1025" s="1" t="s">
        <v>36</v>
      </c>
      <c r="K1025" s="52" t="s">
        <v>808</v>
      </c>
      <c r="L1025" s="51">
        <f>VLOOKUP(B1025,選択リスト!$A$2:$B$4,2,FALSE)</f>
        <v>3</v>
      </c>
      <c r="M1025" s="51">
        <f>IFERROR(VLOOKUP(C1025,選択リスト!$C$2:$D$8,2,FALSE),0)</f>
        <v>5</v>
      </c>
      <c r="N1025" s="53">
        <v>3</v>
      </c>
      <c r="O1025" s="53">
        <v>5</v>
      </c>
    </row>
    <row r="1026" spans="1:15" ht="36" x14ac:dyDescent="0.45">
      <c r="A1026" s="3">
        <v>1024</v>
      </c>
      <c r="B1026" s="3" t="s">
        <v>38</v>
      </c>
      <c r="C1026" s="3" t="s">
        <v>286</v>
      </c>
      <c r="D1026" s="1" t="s">
        <v>805</v>
      </c>
      <c r="E1026" s="5" t="s">
        <v>856</v>
      </c>
      <c r="F1026" s="3" t="s">
        <v>79</v>
      </c>
      <c r="G1026" s="4">
        <v>44330</v>
      </c>
      <c r="H1026" s="1" t="s">
        <v>806</v>
      </c>
      <c r="I1026" s="1" t="s">
        <v>807</v>
      </c>
      <c r="J1026" s="1" t="s">
        <v>36</v>
      </c>
      <c r="K1026" s="52" t="s">
        <v>808</v>
      </c>
      <c r="L1026" s="51">
        <f>VLOOKUP(B1026,選択リスト!$A$2:$B$4,2,FALSE)</f>
        <v>3</v>
      </c>
      <c r="M1026" s="51">
        <f>IFERROR(VLOOKUP(C1026,選択リスト!$C$2:$D$8,2,FALSE),0)</f>
        <v>5</v>
      </c>
      <c r="N1026" s="53">
        <v>3</v>
      </c>
      <c r="O1026" s="53">
        <v>5</v>
      </c>
    </row>
    <row r="1027" spans="1:15" ht="36" x14ac:dyDescent="0.45">
      <c r="A1027" s="3">
        <v>1025</v>
      </c>
      <c r="B1027" s="3" t="s">
        <v>38</v>
      </c>
      <c r="C1027" s="3" t="s">
        <v>286</v>
      </c>
      <c r="D1027" s="1" t="s">
        <v>805</v>
      </c>
      <c r="E1027" s="5" t="s">
        <v>857</v>
      </c>
      <c r="F1027" s="3" t="s">
        <v>73</v>
      </c>
      <c r="G1027" s="4">
        <v>44330</v>
      </c>
      <c r="H1027" s="1" t="s">
        <v>806</v>
      </c>
      <c r="I1027" s="1" t="s">
        <v>807</v>
      </c>
      <c r="J1027" s="1" t="s">
        <v>36</v>
      </c>
      <c r="K1027" s="52" t="s">
        <v>808</v>
      </c>
      <c r="L1027" s="51">
        <f>VLOOKUP(B1027,選択リスト!$A$2:$B$4,2,FALSE)</f>
        <v>3</v>
      </c>
      <c r="M1027" s="51">
        <f>IFERROR(VLOOKUP(C1027,選択リスト!$C$2:$D$8,2,FALSE),0)</f>
        <v>5</v>
      </c>
      <c r="N1027" s="53">
        <v>3</v>
      </c>
      <c r="O1027" s="53">
        <v>5</v>
      </c>
    </row>
    <row r="1028" spans="1:15" ht="36" x14ac:dyDescent="0.45">
      <c r="A1028" s="3">
        <v>1026</v>
      </c>
      <c r="B1028" s="3" t="s">
        <v>38</v>
      </c>
      <c r="C1028" s="3" t="s">
        <v>286</v>
      </c>
      <c r="D1028" s="1" t="s">
        <v>805</v>
      </c>
      <c r="E1028" s="5" t="s">
        <v>858</v>
      </c>
      <c r="F1028" s="3" t="s">
        <v>73</v>
      </c>
      <c r="G1028" s="4">
        <v>44330</v>
      </c>
      <c r="H1028" s="1" t="s">
        <v>806</v>
      </c>
      <c r="I1028" s="1" t="s">
        <v>807</v>
      </c>
      <c r="J1028" s="1" t="s">
        <v>36</v>
      </c>
      <c r="K1028" s="52" t="s">
        <v>808</v>
      </c>
      <c r="L1028" s="51">
        <f>VLOOKUP(B1028,選択リスト!$A$2:$B$4,2,FALSE)</f>
        <v>3</v>
      </c>
      <c r="M1028" s="51">
        <f>IFERROR(VLOOKUP(C1028,選択リスト!$C$2:$D$8,2,FALSE),0)</f>
        <v>5</v>
      </c>
      <c r="N1028" s="53">
        <v>3</v>
      </c>
      <c r="O1028" s="53">
        <v>5</v>
      </c>
    </row>
    <row r="1029" spans="1:15" s="73" customFormat="1" ht="36" x14ac:dyDescent="0.45">
      <c r="A1029" s="3">
        <v>1027</v>
      </c>
      <c r="B1029" s="3" t="s">
        <v>38</v>
      </c>
      <c r="C1029" s="3" t="s">
        <v>286</v>
      </c>
      <c r="D1029" s="1" t="s">
        <v>805</v>
      </c>
      <c r="E1029" s="5" t="s">
        <v>859</v>
      </c>
      <c r="F1029" s="3" t="s">
        <v>73</v>
      </c>
      <c r="G1029" s="4">
        <v>44330</v>
      </c>
      <c r="H1029" s="1" t="s">
        <v>806</v>
      </c>
      <c r="I1029" s="1" t="s">
        <v>807</v>
      </c>
      <c r="J1029" s="1" t="s">
        <v>36</v>
      </c>
      <c r="K1029" s="52" t="s">
        <v>808</v>
      </c>
      <c r="L1029" s="51">
        <f>VLOOKUP(B1029,選択リスト!$A$2:$B$4,2,FALSE)</f>
        <v>3</v>
      </c>
      <c r="M1029" s="51">
        <f>IFERROR(VLOOKUP(C1029,選択リスト!$C$2:$D$8,2,FALSE),0)</f>
        <v>5</v>
      </c>
      <c r="N1029" s="53">
        <v>3</v>
      </c>
      <c r="O1029" s="53">
        <v>5</v>
      </c>
    </row>
    <row r="1030" spans="1:15" s="73" customFormat="1" ht="36" x14ac:dyDescent="0.45">
      <c r="A1030" s="3">
        <v>1028</v>
      </c>
      <c r="B1030" s="3" t="s">
        <v>38</v>
      </c>
      <c r="C1030" s="3" t="s">
        <v>286</v>
      </c>
      <c r="D1030" s="1" t="s">
        <v>805</v>
      </c>
      <c r="E1030" s="5" t="s">
        <v>860</v>
      </c>
      <c r="F1030" s="3" t="s">
        <v>73</v>
      </c>
      <c r="G1030" s="4">
        <v>44330</v>
      </c>
      <c r="H1030" s="1" t="s">
        <v>806</v>
      </c>
      <c r="I1030" s="1" t="s">
        <v>807</v>
      </c>
      <c r="J1030" s="1" t="s">
        <v>36</v>
      </c>
      <c r="K1030" s="52" t="s">
        <v>808</v>
      </c>
      <c r="L1030" s="51">
        <f>VLOOKUP(B1030,選択リスト!$A$2:$B$4,2,FALSE)</f>
        <v>3</v>
      </c>
      <c r="M1030" s="51">
        <f>IFERROR(VLOOKUP(C1030,選択リスト!$C$2:$D$8,2,FALSE),0)</f>
        <v>5</v>
      </c>
      <c r="N1030" s="53">
        <v>3</v>
      </c>
      <c r="O1030" s="53">
        <v>5</v>
      </c>
    </row>
    <row r="1031" spans="1:15" s="73" customFormat="1" ht="36" x14ac:dyDescent="0.45">
      <c r="A1031" s="3">
        <v>1029</v>
      </c>
      <c r="B1031" s="3" t="s">
        <v>38</v>
      </c>
      <c r="C1031" s="3" t="s">
        <v>286</v>
      </c>
      <c r="D1031" s="1" t="s">
        <v>805</v>
      </c>
      <c r="E1031" s="5" t="s">
        <v>861</v>
      </c>
      <c r="F1031" s="3" t="s">
        <v>73</v>
      </c>
      <c r="G1031" s="4">
        <v>44330</v>
      </c>
      <c r="H1031" s="1" t="s">
        <v>806</v>
      </c>
      <c r="I1031" s="1" t="s">
        <v>807</v>
      </c>
      <c r="J1031" s="1" t="s">
        <v>36</v>
      </c>
      <c r="K1031" s="52" t="s">
        <v>808</v>
      </c>
      <c r="L1031" s="51">
        <f>VLOOKUP(B1031,選択リスト!$A$2:$B$4,2,FALSE)</f>
        <v>3</v>
      </c>
      <c r="M1031" s="51">
        <f>IFERROR(VLOOKUP(C1031,選択リスト!$C$2:$D$8,2,FALSE),0)</f>
        <v>5</v>
      </c>
      <c r="N1031" s="53">
        <v>3</v>
      </c>
      <c r="O1031" s="53">
        <v>5</v>
      </c>
    </row>
    <row r="1032" spans="1:15" s="73" customFormat="1" ht="36" x14ac:dyDescent="0.45">
      <c r="A1032" s="3">
        <v>1030</v>
      </c>
      <c r="B1032" s="3" t="s">
        <v>38</v>
      </c>
      <c r="C1032" s="3" t="s">
        <v>286</v>
      </c>
      <c r="D1032" s="1" t="s">
        <v>805</v>
      </c>
      <c r="E1032" s="5" t="s">
        <v>59</v>
      </c>
      <c r="F1032" s="3" t="s">
        <v>73</v>
      </c>
      <c r="G1032" s="4">
        <v>44330</v>
      </c>
      <c r="H1032" s="1" t="s">
        <v>806</v>
      </c>
      <c r="I1032" s="1" t="s">
        <v>807</v>
      </c>
      <c r="J1032" s="1" t="s">
        <v>36</v>
      </c>
      <c r="K1032" s="52" t="s">
        <v>808</v>
      </c>
      <c r="L1032" s="51">
        <f>VLOOKUP(B1032,選択リスト!$A$2:$B$4,2,FALSE)</f>
        <v>3</v>
      </c>
      <c r="M1032" s="51">
        <f>IFERROR(VLOOKUP(C1032,選択リスト!$C$2:$D$8,2,FALSE),0)</f>
        <v>5</v>
      </c>
      <c r="N1032" s="53">
        <v>3</v>
      </c>
      <c r="O1032" s="53">
        <v>5</v>
      </c>
    </row>
    <row r="1033" spans="1:15" ht="36" x14ac:dyDescent="0.45">
      <c r="A1033" s="3">
        <v>1031</v>
      </c>
      <c r="B1033" s="3" t="s">
        <v>38</v>
      </c>
      <c r="C1033" s="3" t="s">
        <v>286</v>
      </c>
      <c r="D1033" s="1" t="s">
        <v>805</v>
      </c>
      <c r="E1033" s="5" t="s">
        <v>862</v>
      </c>
      <c r="F1033" s="3" t="s">
        <v>73</v>
      </c>
      <c r="G1033" s="4">
        <v>44330</v>
      </c>
      <c r="H1033" s="1" t="s">
        <v>806</v>
      </c>
      <c r="I1033" s="1" t="s">
        <v>807</v>
      </c>
      <c r="J1033" s="1" t="s">
        <v>36</v>
      </c>
      <c r="K1033" s="52" t="s">
        <v>808</v>
      </c>
      <c r="L1033" s="51">
        <f>VLOOKUP(B1033,選択リスト!$A$2:$B$4,2,FALSE)</f>
        <v>3</v>
      </c>
      <c r="M1033" s="51">
        <f>IFERROR(VLOOKUP(C1033,選択リスト!$C$2:$D$8,2,FALSE),0)</f>
        <v>5</v>
      </c>
      <c r="N1033" s="53">
        <v>3</v>
      </c>
      <c r="O1033" s="53">
        <v>5</v>
      </c>
    </row>
    <row r="1034" spans="1:15" ht="36" x14ac:dyDescent="0.45">
      <c r="A1034" s="3">
        <v>1032</v>
      </c>
      <c r="B1034" s="3" t="s">
        <v>38</v>
      </c>
      <c r="C1034" s="3" t="s">
        <v>286</v>
      </c>
      <c r="D1034" s="1" t="s">
        <v>805</v>
      </c>
      <c r="E1034" s="5" t="s">
        <v>863</v>
      </c>
      <c r="F1034" s="3" t="s">
        <v>73</v>
      </c>
      <c r="G1034" s="4">
        <v>44330</v>
      </c>
      <c r="H1034" s="1" t="s">
        <v>806</v>
      </c>
      <c r="I1034" s="1" t="s">
        <v>807</v>
      </c>
      <c r="J1034" s="1" t="s">
        <v>36</v>
      </c>
      <c r="K1034" s="52" t="s">
        <v>808</v>
      </c>
      <c r="L1034" s="51">
        <f>VLOOKUP(B1034,選択リスト!$A$2:$B$4,2,FALSE)</f>
        <v>3</v>
      </c>
      <c r="M1034" s="51">
        <f>IFERROR(VLOOKUP(C1034,選択リスト!$C$2:$D$8,2,FALSE),0)</f>
        <v>5</v>
      </c>
      <c r="N1034" s="53">
        <v>3</v>
      </c>
      <c r="O1034" s="53">
        <v>5</v>
      </c>
    </row>
    <row r="1035" spans="1:15" ht="36" x14ac:dyDescent="0.45">
      <c r="A1035" s="3">
        <v>1033</v>
      </c>
      <c r="B1035" s="3" t="s">
        <v>38</v>
      </c>
      <c r="C1035" s="3" t="s">
        <v>286</v>
      </c>
      <c r="D1035" s="1" t="s">
        <v>805</v>
      </c>
      <c r="E1035" s="5" t="s">
        <v>864</v>
      </c>
      <c r="F1035" s="3" t="s">
        <v>73</v>
      </c>
      <c r="G1035" s="4">
        <v>44330</v>
      </c>
      <c r="H1035" s="1" t="s">
        <v>806</v>
      </c>
      <c r="I1035" s="1" t="s">
        <v>807</v>
      </c>
      <c r="J1035" s="1" t="s">
        <v>36</v>
      </c>
      <c r="K1035" s="52" t="s">
        <v>808</v>
      </c>
      <c r="L1035" s="51">
        <f>VLOOKUP(B1035,選択リスト!$A$2:$B$4,2,FALSE)</f>
        <v>3</v>
      </c>
      <c r="M1035" s="51">
        <f>IFERROR(VLOOKUP(C1035,選択リスト!$C$2:$D$8,2,FALSE),0)</f>
        <v>5</v>
      </c>
      <c r="N1035" s="53">
        <v>3</v>
      </c>
      <c r="O1035" s="53">
        <v>5</v>
      </c>
    </row>
    <row r="1036" spans="1:15" ht="36" x14ac:dyDescent="0.45">
      <c r="A1036" s="3">
        <v>1034</v>
      </c>
      <c r="B1036" s="3" t="s">
        <v>38</v>
      </c>
      <c r="C1036" s="3" t="s">
        <v>286</v>
      </c>
      <c r="D1036" s="1" t="s">
        <v>805</v>
      </c>
      <c r="E1036" s="5" t="s">
        <v>865</v>
      </c>
      <c r="F1036" s="3" t="s">
        <v>73</v>
      </c>
      <c r="G1036" s="4">
        <v>44330</v>
      </c>
      <c r="H1036" s="1" t="s">
        <v>806</v>
      </c>
      <c r="I1036" s="1" t="s">
        <v>807</v>
      </c>
      <c r="J1036" s="1" t="s">
        <v>36</v>
      </c>
      <c r="K1036" s="52" t="s">
        <v>808</v>
      </c>
      <c r="L1036" s="51">
        <f>VLOOKUP(B1036,選択リスト!$A$2:$B$4,2,FALSE)</f>
        <v>3</v>
      </c>
      <c r="M1036" s="51">
        <f>IFERROR(VLOOKUP(C1036,選択リスト!$C$2:$D$8,2,FALSE),0)</f>
        <v>5</v>
      </c>
      <c r="N1036" s="53">
        <v>3</v>
      </c>
      <c r="O1036" s="53">
        <v>5</v>
      </c>
    </row>
    <row r="1037" spans="1:15" ht="36" x14ac:dyDescent="0.45">
      <c r="A1037" s="3">
        <v>1035</v>
      </c>
      <c r="B1037" s="3" t="s">
        <v>38</v>
      </c>
      <c r="C1037" s="3" t="s">
        <v>286</v>
      </c>
      <c r="D1037" s="1" t="s">
        <v>805</v>
      </c>
      <c r="E1037" s="5" t="s">
        <v>866</v>
      </c>
      <c r="F1037" s="3" t="s">
        <v>73</v>
      </c>
      <c r="G1037" s="4">
        <v>44330</v>
      </c>
      <c r="H1037" s="1" t="s">
        <v>806</v>
      </c>
      <c r="I1037" s="1" t="s">
        <v>807</v>
      </c>
      <c r="J1037" s="1" t="s">
        <v>36</v>
      </c>
      <c r="K1037" s="52" t="s">
        <v>808</v>
      </c>
      <c r="L1037" s="51">
        <f>VLOOKUP(B1037,選択リスト!$A$2:$B$4,2,FALSE)</f>
        <v>3</v>
      </c>
      <c r="M1037" s="51">
        <f>IFERROR(VLOOKUP(C1037,選択リスト!$C$2:$D$8,2,FALSE),0)</f>
        <v>5</v>
      </c>
      <c r="N1037" s="53">
        <v>3</v>
      </c>
      <c r="O1037" s="53">
        <v>5</v>
      </c>
    </row>
    <row r="1038" spans="1:15" ht="36" x14ac:dyDescent="0.45">
      <c r="A1038" s="3">
        <v>1036</v>
      </c>
      <c r="B1038" s="3" t="s">
        <v>38</v>
      </c>
      <c r="C1038" s="3" t="s">
        <v>286</v>
      </c>
      <c r="D1038" s="1" t="s">
        <v>805</v>
      </c>
      <c r="E1038" s="5" t="s">
        <v>867</v>
      </c>
      <c r="F1038" s="3" t="s">
        <v>73</v>
      </c>
      <c r="G1038" s="4">
        <v>44330</v>
      </c>
      <c r="H1038" s="1" t="s">
        <v>806</v>
      </c>
      <c r="I1038" s="1" t="s">
        <v>807</v>
      </c>
      <c r="J1038" s="1" t="s">
        <v>36</v>
      </c>
      <c r="K1038" s="52" t="s">
        <v>808</v>
      </c>
      <c r="L1038" s="51">
        <f>VLOOKUP(B1038,選択リスト!$A$2:$B$4,2,FALSE)</f>
        <v>3</v>
      </c>
      <c r="M1038" s="51">
        <f>IFERROR(VLOOKUP(C1038,選択リスト!$C$2:$D$8,2,FALSE),0)</f>
        <v>5</v>
      </c>
      <c r="N1038" s="53">
        <v>3</v>
      </c>
      <c r="O1038" s="53">
        <v>5</v>
      </c>
    </row>
    <row r="1039" spans="1:15" ht="36" x14ac:dyDescent="0.45">
      <c r="A1039" s="3">
        <v>1037</v>
      </c>
      <c r="B1039" s="3" t="s">
        <v>38</v>
      </c>
      <c r="C1039" s="3" t="s">
        <v>286</v>
      </c>
      <c r="D1039" s="1" t="s">
        <v>805</v>
      </c>
      <c r="E1039" s="5" t="s">
        <v>868</v>
      </c>
      <c r="F1039" s="3" t="s">
        <v>73</v>
      </c>
      <c r="G1039" s="4">
        <v>44330</v>
      </c>
      <c r="H1039" s="1" t="s">
        <v>806</v>
      </c>
      <c r="I1039" s="1" t="s">
        <v>807</v>
      </c>
      <c r="J1039" s="1" t="s">
        <v>36</v>
      </c>
      <c r="K1039" s="52" t="s">
        <v>808</v>
      </c>
      <c r="L1039" s="51">
        <f>VLOOKUP(B1039,選択リスト!$A$2:$B$4,2,FALSE)</f>
        <v>3</v>
      </c>
      <c r="M1039" s="51">
        <f>IFERROR(VLOOKUP(C1039,選択リスト!$C$2:$D$8,2,FALSE),0)</f>
        <v>5</v>
      </c>
      <c r="N1039" s="53">
        <v>3</v>
      </c>
      <c r="O1039" s="53">
        <v>5</v>
      </c>
    </row>
    <row r="1040" spans="1:15" ht="36" x14ac:dyDescent="0.45">
      <c r="A1040" s="3">
        <v>1038</v>
      </c>
      <c r="B1040" s="3" t="s">
        <v>38</v>
      </c>
      <c r="C1040" s="3" t="s">
        <v>286</v>
      </c>
      <c r="D1040" s="1" t="s">
        <v>805</v>
      </c>
      <c r="E1040" s="5" t="s">
        <v>869</v>
      </c>
      <c r="F1040" s="3" t="s">
        <v>73</v>
      </c>
      <c r="G1040" s="4">
        <v>44330</v>
      </c>
      <c r="H1040" s="1" t="s">
        <v>806</v>
      </c>
      <c r="I1040" s="1" t="s">
        <v>807</v>
      </c>
      <c r="J1040" s="1" t="s">
        <v>36</v>
      </c>
      <c r="K1040" s="52" t="s">
        <v>808</v>
      </c>
      <c r="L1040" s="51">
        <f>VLOOKUP(B1040,選択リスト!$A$2:$B$4,2,FALSE)</f>
        <v>3</v>
      </c>
      <c r="M1040" s="51">
        <f>IFERROR(VLOOKUP(C1040,選択リスト!$C$2:$D$8,2,FALSE),0)</f>
        <v>5</v>
      </c>
      <c r="N1040" s="53">
        <v>3</v>
      </c>
      <c r="O1040" s="53">
        <v>5</v>
      </c>
    </row>
    <row r="1041" spans="1:15" ht="36" x14ac:dyDescent="0.45">
      <c r="A1041" s="3">
        <v>1039</v>
      </c>
      <c r="B1041" s="3" t="s">
        <v>38</v>
      </c>
      <c r="C1041" s="3" t="s">
        <v>286</v>
      </c>
      <c r="D1041" s="1" t="s">
        <v>805</v>
      </c>
      <c r="E1041" s="5" t="s">
        <v>870</v>
      </c>
      <c r="F1041" s="3" t="s">
        <v>73</v>
      </c>
      <c r="G1041" s="4">
        <v>44330</v>
      </c>
      <c r="H1041" s="1" t="s">
        <v>806</v>
      </c>
      <c r="I1041" s="1" t="s">
        <v>807</v>
      </c>
      <c r="J1041" s="1" t="s">
        <v>36</v>
      </c>
      <c r="K1041" s="52" t="s">
        <v>808</v>
      </c>
      <c r="L1041" s="51">
        <f>VLOOKUP(B1041,選択リスト!$A$2:$B$4,2,FALSE)</f>
        <v>3</v>
      </c>
      <c r="M1041" s="51">
        <f>IFERROR(VLOOKUP(C1041,選択リスト!$C$2:$D$8,2,FALSE),0)</f>
        <v>5</v>
      </c>
      <c r="N1041" s="53">
        <v>3</v>
      </c>
      <c r="O1041" s="53">
        <v>5</v>
      </c>
    </row>
    <row r="1042" spans="1:15" ht="36" x14ac:dyDescent="0.45">
      <c r="A1042" s="3">
        <v>1040</v>
      </c>
      <c r="B1042" s="3" t="s">
        <v>38</v>
      </c>
      <c r="C1042" s="3" t="s">
        <v>286</v>
      </c>
      <c r="D1042" s="1" t="s">
        <v>805</v>
      </c>
      <c r="E1042" s="5" t="s">
        <v>871</v>
      </c>
      <c r="F1042" s="3" t="s">
        <v>73</v>
      </c>
      <c r="G1042" s="4">
        <v>44341</v>
      </c>
      <c r="H1042" s="1" t="s">
        <v>806</v>
      </c>
      <c r="I1042" s="1" t="s">
        <v>807</v>
      </c>
      <c r="J1042" s="1" t="s">
        <v>36</v>
      </c>
      <c r="K1042" s="52" t="s">
        <v>808</v>
      </c>
      <c r="L1042" s="51">
        <f>VLOOKUP(B1042,選択リスト!$A$2:$B$4,2,FALSE)</f>
        <v>3</v>
      </c>
      <c r="M1042" s="51">
        <f>IFERROR(VLOOKUP(C1042,選択リスト!$C$2:$D$8,2,FALSE),0)</f>
        <v>5</v>
      </c>
      <c r="N1042" s="53">
        <v>3</v>
      </c>
      <c r="O1042" s="53">
        <v>5</v>
      </c>
    </row>
    <row r="1043" spans="1:15" s="73" customFormat="1" ht="36" x14ac:dyDescent="0.45">
      <c r="A1043" s="3">
        <v>1041</v>
      </c>
      <c r="B1043" s="3" t="s">
        <v>38</v>
      </c>
      <c r="C1043" s="3" t="s">
        <v>286</v>
      </c>
      <c r="D1043" s="1" t="s">
        <v>805</v>
      </c>
      <c r="E1043" s="5" t="s">
        <v>872</v>
      </c>
      <c r="F1043" s="3" t="s">
        <v>73</v>
      </c>
      <c r="G1043" s="4">
        <v>44347</v>
      </c>
      <c r="H1043" s="1" t="s">
        <v>806</v>
      </c>
      <c r="I1043" s="1" t="s">
        <v>807</v>
      </c>
      <c r="J1043" s="1" t="s">
        <v>36</v>
      </c>
      <c r="K1043" s="52" t="s">
        <v>808</v>
      </c>
      <c r="L1043" s="51">
        <f>VLOOKUP(B1043,選択リスト!$A$2:$B$4,2,FALSE)</f>
        <v>3</v>
      </c>
      <c r="M1043" s="51">
        <f>IFERROR(VLOOKUP(C1043,選択リスト!$C$2:$D$8,2,FALSE),0)</f>
        <v>5</v>
      </c>
      <c r="N1043" s="53">
        <v>3</v>
      </c>
      <c r="O1043" s="53">
        <v>5</v>
      </c>
    </row>
    <row r="1044" spans="1:15" s="73" customFormat="1" ht="36" x14ac:dyDescent="0.45">
      <c r="A1044" s="3">
        <v>1042</v>
      </c>
      <c r="B1044" s="3" t="s">
        <v>38</v>
      </c>
      <c r="C1044" s="3" t="s">
        <v>286</v>
      </c>
      <c r="D1044" s="1" t="s">
        <v>805</v>
      </c>
      <c r="E1044" s="5" t="s">
        <v>60</v>
      </c>
      <c r="F1044" s="3" t="s">
        <v>73</v>
      </c>
      <c r="G1044" s="4">
        <v>44347</v>
      </c>
      <c r="H1044" s="1" t="s">
        <v>806</v>
      </c>
      <c r="I1044" s="1" t="s">
        <v>807</v>
      </c>
      <c r="J1044" s="1" t="s">
        <v>36</v>
      </c>
      <c r="K1044" s="52" t="s">
        <v>808</v>
      </c>
      <c r="L1044" s="51">
        <f>VLOOKUP(B1044,選択リスト!$A$2:$B$4,2,FALSE)</f>
        <v>3</v>
      </c>
      <c r="M1044" s="51">
        <f>IFERROR(VLOOKUP(C1044,選択リスト!$C$2:$D$8,2,FALSE),0)</f>
        <v>5</v>
      </c>
      <c r="N1044" s="53">
        <v>3</v>
      </c>
      <c r="O1044" s="53">
        <v>5</v>
      </c>
    </row>
    <row r="1045" spans="1:15" s="73" customFormat="1" ht="36" x14ac:dyDescent="0.45">
      <c r="A1045" s="3">
        <v>1043</v>
      </c>
      <c r="B1045" s="3" t="s">
        <v>38</v>
      </c>
      <c r="C1045" s="3" t="s">
        <v>286</v>
      </c>
      <c r="D1045" s="1" t="s">
        <v>805</v>
      </c>
      <c r="E1045" s="5" t="s">
        <v>873</v>
      </c>
      <c r="F1045" s="3" t="s">
        <v>73</v>
      </c>
      <c r="G1045" s="4">
        <v>44365</v>
      </c>
      <c r="H1045" s="1" t="s">
        <v>806</v>
      </c>
      <c r="I1045" s="1" t="s">
        <v>807</v>
      </c>
      <c r="J1045" s="1" t="s">
        <v>36</v>
      </c>
      <c r="K1045" s="52" t="s">
        <v>808</v>
      </c>
      <c r="L1045" s="51">
        <f>VLOOKUP(B1045,選択リスト!$A$2:$B$4,2,FALSE)</f>
        <v>3</v>
      </c>
      <c r="M1045" s="51">
        <f>IFERROR(VLOOKUP(C1045,選択リスト!$C$2:$D$8,2,FALSE),0)</f>
        <v>5</v>
      </c>
      <c r="N1045" s="53">
        <v>3</v>
      </c>
      <c r="O1045" s="53">
        <v>5</v>
      </c>
    </row>
    <row r="1046" spans="1:15" s="73" customFormat="1" ht="36" x14ac:dyDescent="0.45">
      <c r="A1046" s="3">
        <v>1044</v>
      </c>
      <c r="B1046" s="3" t="s">
        <v>38</v>
      </c>
      <c r="C1046" s="3" t="s">
        <v>286</v>
      </c>
      <c r="D1046" s="1" t="s">
        <v>805</v>
      </c>
      <c r="E1046" s="5" t="s">
        <v>874</v>
      </c>
      <c r="F1046" s="3" t="s">
        <v>73</v>
      </c>
      <c r="G1046" s="4">
        <v>44397</v>
      </c>
      <c r="H1046" s="1" t="s">
        <v>806</v>
      </c>
      <c r="I1046" s="1" t="s">
        <v>807</v>
      </c>
      <c r="J1046" s="1" t="s">
        <v>36</v>
      </c>
      <c r="K1046" s="52" t="s">
        <v>808</v>
      </c>
      <c r="L1046" s="51">
        <f>VLOOKUP(B1046,選択リスト!$A$2:$B$4,2,FALSE)</f>
        <v>3</v>
      </c>
      <c r="M1046" s="51">
        <f>IFERROR(VLOOKUP(C1046,選択リスト!$C$2:$D$8,2,FALSE),0)</f>
        <v>5</v>
      </c>
      <c r="N1046" s="53">
        <v>3</v>
      </c>
      <c r="O1046" s="53">
        <v>5</v>
      </c>
    </row>
    <row r="1047" spans="1:15" s="73" customFormat="1" ht="36" x14ac:dyDescent="0.45">
      <c r="A1047" s="3">
        <v>1045</v>
      </c>
      <c r="B1047" s="3" t="s">
        <v>38</v>
      </c>
      <c r="C1047" s="3" t="s">
        <v>286</v>
      </c>
      <c r="D1047" s="1" t="s">
        <v>805</v>
      </c>
      <c r="E1047" s="5" t="s">
        <v>875</v>
      </c>
      <c r="F1047" s="3" t="s">
        <v>73</v>
      </c>
      <c r="G1047" s="4">
        <v>44421</v>
      </c>
      <c r="H1047" s="1" t="s">
        <v>806</v>
      </c>
      <c r="I1047" s="1" t="s">
        <v>807</v>
      </c>
      <c r="J1047" s="1" t="s">
        <v>36</v>
      </c>
      <c r="K1047" s="52" t="s">
        <v>808</v>
      </c>
      <c r="L1047" s="51">
        <f>VLOOKUP(B1047,選択リスト!$A$2:$B$4,2,FALSE)</f>
        <v>3</v>
      </c>
      <c r="M1047" s="51">
        <f>IFERROR(VLOOKUP(C1047,選択リスト!$C$2:$D$8,2,FALSE),0)</f>
        <v>5</v>
      </c>
      <c r="N1047" s="53">
        <v>3</v>
      </c>
      <c r="O1047" s="53">
        <v>5</v>
      </c>
    </row>
    <row r="1048" spans="1:15" s="73" customFormat="1" ht="36" x14ac:dyDescent="0.45">
      <c r="A1048" s="3">
        <v>1046</v>
      </c>
      <c r="B1048" s="3" t="s">
        <v>38</v>
      </c>
      <c r="C1048" s="3" t="s">
        <v>286</v>
      </c>
      <c r="D1048" s="1" t="s">
        <v>805</v>
      </c>
      <c r="E1048" s="5" t="s">
        <v>876</v>
      </c>
      <c r="F1048" s="3" t="s">
        <v>73</v>
      </c>
      <c r="G1048" s="4">
        <v>44428</v>
      </c>
      <c r="H1048" s="1" t="s">
        <v>806</v>
      </c>
      <c r="I1048" s="1" t="s">
        <v>807</v>
      </c>
      <c r="J1048" s="1" t="s">
        <v>36</v>
      </c>
      <c r="K1048" s="52" t="s">
        <v>808</v>
      </c>
      <c r="L1048" s="51">
        <f>VLOOKUP(B1048,選択リスト!$A$2:$B$4,2,FALSE)</f>
        <v>3</v>
      </c>
      <c r="M1048" s="51">
        <f>IFERROR(VLOOKUP(C1048,選択リスト!$C$2:$D$8,2,FALSE),0)</f>
        <v>5</v>
      </c>
      <c r="N1048" s="53">
        <v>3</v>
      </c>
      <c r="O1048" s="53">
        <v>5</v>
      </c>
    </row>
    <row r="1049" spans="1:15" s="73" customFormat="1" ht="36" x14ac:dyDescent="0.45">
      <c r="A1049" s="3">
        <v>1047</v>
      </c>
      <c r="B1049" s="3" t="s">
        <v>38</v>
      </c>
      <c r="C1049" s="3" t="s">
        <v>286</v>
      </c>
      <c r="D1049" s="1" t="s">
        <v>805</v>
      </c>
      <c r="E1049" s="5" t="s">
        <v>877</v>
      </c>
      <c r="F1049" s="3" t="s">
        <v>73</v>
      </c>
      <c r="G1049" s="4">
        <v>44463</v>
      </c>
      <c r="H1049" s="1" t="s">
        <v>806</v>
      </c>
      <c r="I1049" s="1" t="s">
        <v>807</v>
      </c>
      <c r="J1049" s="1" t="s">
        <v>36</v>
      </c>
      <c r="K1049" s="52" t="s">
        <v>808</v>
      </c>
      <c r="L1049" s="51">
        <f>VLOOKUP(B1049,選択リスト!$A$2:$B$4,2,FALSE)</f>
        <v>3</v>
      </c>
      <c r="M1049" s="51">
        <f>IFERROR(VLOOKUP(C1049,選択リスト!$C$2:$D$8,2,FALSE),0)</f>
        <v>5</v>
      </c>
      <c r="N1049" s="53">
        <v>3</v>
      </c>
      <c r="O1049" s="53">
        <v>5</v>
      </c>
    </row>
    <row r="1050" spans="1:15" s="82" customFormat="1" ht="36" x14ac:dyDescent="0.45">
      <c r="A1050" s="3">
        <v>1048</v>
      </c>
      <c r="B1050" s="3" t="s">
        <v>664</v>
      </c>
      <c r="C1050" s="3" t="s">
        <v>286</v>
      </c>
      <c r="D1050" s="1" t="s">
        <v>665</v>
      </c>
      <c r="E1050" s="1" t="s">
        <v>794</v>
      </c>
      <c r="F1050" s="3" t="s">
        <v>73</v>
      </c>
      <c r="G1050" s="6">
        <v>44467</v>
      </c>
      <c r="H1050" s="1" t="s">
        <v>667</v>
      </c>
      <c r="I1050" s="1" t="s">
        <v>524</v>
      </c>
      <c r="J1050" s="1" t="s">
        <v>525</v>
      </c>
      <c r="K1050" s="52" t="s">
        <v>668</v>
      </c>
      <c r="L1050" s="51">
        <f>VLOOKUP(B1050,選択リスト!$A$2:$B$4,2,FALSE)</f>
        <v>3</v>
      </c>
      <c r="M1050" s="51">
        <f>IFERROR(VLOOKUP(C1050,選択リスト!$C$2:$D$8,2,FALSE),0)</f>
        <v>5</v>
      </c>
      <c r="N1050" s="53">
        <v>3</v>
      </c>
      <c r="O1050" s="53">
        <v>5</v>
      </c>
    </row>
    <row r="1051" spans="1:15" s="82" customFormat="1" ht="36" x14ac:dyDescent="0.45">
      <c r="A1051" s="3">
        <v>1049</v>
      </c>
      <c r="B1051" s="3" t="s">
        <v>664</v>
      </c>
      <c r="C1051" s="3" t="s">
        <v>286</v>
      </c>
      <c r="D1051" s="1" t="s">
        <v>665</v>
      </c>
      <c r="E1051" s="1" t="s">
        <v>795</v>
      </c>
      <c r="F1051" s="3" t="s">
        <v>73</v>
      </c>
      <c r="G1051" s="6">
        <v>44483</v>
      </c>
      <c r="H1051" s="1" t="s">
        <v>667</v>
      </c>
      <c r="I1051" s="1" t="s">
        <v>524</v>
      </c>
      <c r="J1051" s="1" t="s">
        <v>525</v>
      </c>
      <c r="K1051" s="52" t="s">
        <v>668</v>
      </c>
      <c r="L1051" s="51">
        <f>VLOOKUP(B1051,選択リスト!$A$2:$B$4,2,FALSE)</f>
        <v>3</v>
      </c>
      <c r="M1051" s="51">
        <f>IFERROR(VLOOKUP(C1051,選択リスト!$C$2:$D$8,2,FALSE),0)</f>
        <v>5</v>
      </c>
      <c r="N1051" s="53">
        <v>3</v>
      </c>
      <c r="O1051" s="53">
        <v>5</v>
      </c>
    </row>
    <row r="1052" spans="1:15" s="82" customFormat="1" ht="36" x14ac:dyDescent="0.45">
      <c r="A1052" s="3">
        <v>1050</v>
      </c>
      <c r="B1052" s="3" t="s">
        <v>38</v>
      </c>
      <c r="C1052" s="3" t="s">
        <v>286</v>
      </c>
      <c r="D1052" s="1" t="s">
        <v>805</v>
      </c>
      <c r="E1052" s="5" t="s">
        <v>878</v>
      </c>
      <c r="F1052" s="3" t="s">
        <v>73</v>
      </c>
      <c r="G1052" s="4">
        <v>44537</v>
      </c>
      <c r="H1052" s="1" t="s">
        <v>806</v>
      </c>
      <c r="I1052" s="1" t="s">
        <v>807</v>
      </c>
      <c r="J1052" s="1" t="s">
        <v>36</v>
      </c>
      <c r="K1052" s="52" t="s">
        <v>808</v>
      </c>
      <c r="L1052" s="51">
        <f>VLOOKUP(B1052,選択リスト!$A$2:$B$4,2,FALSE)</f>
        <v>3</v>
      </c>
      <c r="M1052" s="51">
        <f>IFERROR(VLOOKUP(C1052,選択リスト!$C$2:$D$8,2,FALSE),0)</f>
        <v>5</v>
      </c>
      <c r="N1052" s="53">
        <v>3</v>
      </c>
      <c r="O1052" s="53">
        <v>5</v>
      </c>
    </row>
    <row r="1053" spans="1:15" s="82" customFormat="1" ht="36" x14ac:dyDescent="0.45">
      <c r="A1053" s="3">
        <v>1051</v>
      </c>
      <c r="B1053" s="3" t="s">
        <v>38</v>
      </c>
      <c r="C1053" s="3" t="s">
        <v>286</v>
      </c>
      <c r="D1053" s="1" t="s">
        <v>805</v>
      </c>
      <c r="E1053" s="5" t="s">
        <v>879</v>
      </c>
      <c r="F1053" s="3" t="s">
        <v>73</v>
      </c>
      <c r="G1053" s="4">
        <v>44566</v>
      </c>
      <c r="H1053" s="1" t="s">
        <v>806</v>
      </c>
      <c r="I1053" s="1" t="s">
        <v>807</v>
      </c>
      <c r="J1053" s="1" t="s">
        <v>36</v>
      </c>
      <c r="K1053" s="52" t="s">
        <v>808</v>
      </c>
      <c r="L1053" s="51">
        <f>VLOOKUP(B1053,選択リスト!$A$2:$B$4,2,FALSE)</f>
        <v>3</v>
      </c>
      <c r="M1053" s="51">
        <f>IFERROR(VLOOKUP(C1053,選択リスト!$C$2:$D$8,2,FALSE),0)</f>
        <v>5</v>
      </c>
      <c r="N1053" s="53">
        <v>3</v>
      </c>
      <c r="O1053" s="53">
        <v>5</v>
      </c>
    </row>
    <row r="1054" spans="1:15" s="82" customFormat="1" ht="36" x14ac:dyDescent="0.45">
      <c r="A1054" s="3">
        <v>1052</v>
      </c>
      <c r="B1054" s="3" t="s">
        <v>664</v>
      </c>
      <c r="C1054" s="3" t="s">
        <v>286</v>
      </c>
      <c r="D1054" s="1" t="s">
        <v>665</v>
      </c>
      <c r="E1054" s="1" t="s">
        <v>50</v>
      </c>
      <c r="F1054" s="3" t="s">
        <v>73</v>
      </c>
      <c r="G1054" s="6">
        <v>44608</v>
      </c>
      <c r="H1054" s="1" t="s">
        <v>667</v>
      </c>
      <c r="I1054" s="1" t="s">
        <v>524</v>
      </c>
      <c r="J1054" s="1" t="s">
        <v>525</v>
      </c>
      <c r="K1054" s="52" t="s">
        <v>668</v>
      </c>
      <c r="L1054" s="51">
        <f>VLOOKUP(B1054,選択リスト!$A$2:$B$4,2,FALSE)</f>
        <v>3</v>
      </c>
      <c r="M1054" s="51">
        <f>IFERROR(VLOOKUP(C1054,選択リスト!$C$2:$D$8,2,FALSE),0)</f>
        <v>5</v>
      </c>
      <c r="N1054" s="53">
        <v>3</v>
      </c>
      <c r="O1054" s="53">
        <v>5</v>
      </c>
    </row>
    <row r="1055" spans="1:15" s="82" customFormat="1" ht="36" x14ac:dyDescent="0.45">
      <c r="A1055" s="3">
        <v>1053</v>
      </c>
      <c r="B1055" s="3" t="s">
        <v>664</v>
      </c>
      <c r="C1055" s="3" t="s">
        <v>286</v>
      </c>
      <c r="D1055" s="1" t="s">
        <v>665</v>
      </c>
      <c r="E1055" s="1" t="s">
        <v>796</v>
      </c>
      <c r="F1055" s="3" t="s">
        <v>73</v>
      </c>
      <c r="G1055" s="6">
        <v>44609</v>
      </c>
      <c r="H1055" s="1" t="s">
        <v>667</v>
      </c>
      <c r="I1055" s="1" t="s">
        <v>524</v>
      </c>
      <c r="J1055" s="1" t="s">
        <v>525</v>
      </c>
      <c r="K1055" s="52" t="s">
        <v>668</v>
      </c>
      <c r="L1055" s="51">
        <f>VLOOKUP(B1055,選択リスト!$A$2:$B$4,2,FALSE)</f>
        <v>3</v>
      </c>
      <c r="M1055" s="51">
        <f>IFERROR(VLOOKUP(C1055,選択リスト!$C$2:$D$8,2,FALSE),0)</f>
        <v>5</v>
      </c>
      <c r="N1055" s="53">
        <v>3</v>
      </c>
      <c r="O1055" s="53">
        <v>5</v>
      </c>
    </row>
    <row r="1056" spans="1:15" s="82" customFormat="1" ht="36" x14ac:dyDescent="0.45">
      <c r="A1056" s="3">
        <v>1054</v>
      </c>
      <c r="B1056" s="3" t="s">
        <v>664</v>
      </c>
      <c r="C1056" s="3" t="s">
        <v>286</v>
      </c>
      <c r="D1056" s="1" t="s">
        <v>665</v>
      </c>
      <c r="E1056" s="1" t="s">
        <v>797</v>
      </c>
      <c r="F1056" s="3" t="s">
        <v>73</v>
      </c>
      <c r="G1056" s="6">
        <v>44610</v>
      </c>
      <c r="H1056" s="1" t="s">
        <v>667</v>
      </c>
      <c r="I1056" s="1" t="s">
        <v>524</v>
      </c>
      <c r="J1056" s="1" t="s">
        <v>525</v>
      </c>
      <c r="K1056" s="52" t="s">
        <v>668</v>
      </c>
      <c r="L1056" s="51">
        <f>VLOOKUP(B1056,選択リスト!$A$2:$B$4,2,FALSE)</f>
        <v>3</v>
      </c>
      <c r="M1056" s="51">
        <f>IFERROR(VLOOKUP(C1056,選択リスト!$C$2:$D$8,2,FALSE),0)</f>
        <v>5</v>
      </c>
      <c r="N1056" s="53">
        <v>3</v>
      </c>
      <c r="O1056" s="53">
        <v>5</v>
      </c>
    </row>
    <row r="1057" spans="1:15" s="82" customFormat="1" ht="36" x14ac:dyDescent="0.45">
      <c r="A1057" s="3">
        <v>1055</v>
      </c>
      <c r="B1057" s="3" t="s">
        <v>664</v>
      </c>
      <c r="C1057" s="3" t="s">
        <v>286</v>
      </c>
      <c r="D1057" s="1" t="s">
        <v>665</v>
      </c>
      <c r="E1057" s="1" t="s">
        <v>51</v>
      </c>
      <c r="F1057" s="3" t="s">
        <v>73</v>
      </c>
      <c r="G1057" s="6">
        <v>44610</v>
      </c>
      <c r="H1057" s="1" t="s">
        <v>667</v>
      </c>
      <c r="I1057" s="1" t="s">
        <v>524</v>
      </c>
      <c r="J1057" s="1" t="s">
        <v>525</v>
      </c>
      <c r="K1057" s="52" t="s">
        <v>668</v>
      </c>
      <c r="L1057" s="51">
        <f>VLOOKUP(B1057,選択リスト!$A$2:$B$4,2,FALSE)</f>
        <v>3</v>
      </c>
      <c r="M1057" s="51">
        <f>IFERROR(VLOOKUP(C1057,選択リスト!$C$2:$D$8,2,FALSE),0)</f>
        <v>5</v>
      </c>
      <c r="N1057" s="53">
        <v>3</v>
      </c>
      <c r="O1057" s="53">
        <v>5</v>
      </c>
    </row>
    <row r="1058" spans="1:15" s="82" customFormat="1" ht="36" x14ac:dyDescent="0.45">
      <c r="A1058" s="3">
        <v>1056</v>
      </c>
      <c r="B1058" s="3" t="s">
        <v>664</v>
      </c>
      <c r="C1058" s="3" t="s">
        <v>286</v>
      </c>
      <c r="D1058" s="1" t="s">
        <v>665</v>
      </c>
      <c r="E1058" s="1" t="s">
        <v>52</v>
      </c>
      <c r="F1058" s="3" t="s">
        <v>73</v>
      </c>
      <c r="G1058" s="6">
        <v>44614</v>
      </c>
      <c r="H1058" s="1" t="s">
        <v>667</v>
      </c>
      <c r="I1058" s="1" t="s">
        <v>524</v>
      </c>
      <c r="J1058" s="1" t="s">
        <v>525</v>
      </c>
      <c r="K1058" s="52" t="s">
        <v>668</v>
      </c>
      <c r="L1058" s="51">
        <f>VLOOKUP(B1058,選択リスト!$A$2:$B$4,2,FALSE)</f>
        <v>3</v>
      </c>
      <c r="M1058" s="51">
        <f>IFERROR(VLOOKUP(C1058,選択リスト!$C$2:$D$8,2,FALSE),0)</f>
        <v>5</v>
      </c>
      <c r="N1058" s="53">
        <v>3</v>
      </c>
      <c r="O1058" s="53">
        <v>5</v>
      </c>
    </row>
    <row r="1059" spans="1:15" s="82" customFormat="1" ht="36" x14ac:dyDescent="0.45">
      <c r="A1059" s="3">
        <v>1057</v>
      </c>
      <c r="B1059" s="3" t="s">
        <v>664</v>
      </c>
      <c r="C1059" s="3" t="s">
        <v>286</v>
      </c>
      <c r="D1059" s="1" t="s">
        <v>665</v>
      </c>
      <c r="E1059" s="1" t="s">
        <v>798</v>
      </c>
      <c r="F1059" s="3" t="s">
        <v>73</v>
      </c>
      <c r="G1059" s="6">
        <v>44614</v>
      </c>
      <c r="H1059" s="1" t="s">
        <v>667</v>
      </c>
      <c r="I1059" s="1" t="s">
        <v>524</v>
      </c>
      <c r="J1059" s="1" t="s">
        <v>525</v>
      </c>
      <c r="K1059" s="52" t="s">
        <v>668</v>
      </c>
      <c r="L1059" s="51">
        <f>VLOOKUP(B1059,選択リスト!$A$2:$B$4,2,FALSE)</f>
        <v>3</v>
      </c>
      <c r="M1059" s="51">
        <f>IFERROR(VLOOKUP(C1059,選択リスト!$C$2:$D$8,2,FALSE),0)</f>
        <v>5</v>
      </c>
      <c r="N1059" s="53">
        <v>3</v>
      </c>
      <c r="O1059" s="53">
        <v>5</v>
      </c>
    </row>
    <row r="1060" spans="1:15" s="82" customFormat="1" ht="36" x14ac:dyDescent="0.45">
      <c r="A1060" s="3">
        <v>1058</v>
      </c>
      <c r="B1060" s="3" t="s">
        <v>664</v>
      </c>
      <c r="C1060" s="3" t="s">
        <v>286</v>
      </c>
      <c r="D1060" s="1" t="s">
        <v>665</v>
      </c>
      <c r="E1060" s="1" t="s">
        <v>53</v>
      </c>
      <c r="F1060" s="3" t="s">
        <v>73</v>
      </c>
      <c r="G1060" s="6">
        <v>44614</v>
      </c>
      <c r="H1060" s="1" t="s">
        <v>667</v>
      </c>
      <c r="I1060" s="1" t="s">
        <v>524</v>
      </c>
      <c r="J1060" s="1" t="s">
        <v>525</v>
      </c>
      <c r="K1060" s="52" t="s">
        <v>668</v>
      </c>
      <c r="L1060" s="51">
        <f>VLOOKUP(B1060,選択リスト!$A$2:$B$4,2,FALSE)</f>
        <v>3</v>
      </c>
      <c r="M1060" s="51">
        <f>IFERROR(VLOOKUP(C1060,選択リスト!$C$2:$D$8,2,FALSE),0)</f>
        <v>5</v>
      </c>
      <c r="N1060" s="53">
        <v>3</v>
      </c>
      <c r="O1060" s="53">
        <v>5</v>
      </c>
    </row>
    <row r="1061" spans="1:15" s="82" customFormat="1" ht="36" x14ac:dyDescent="0.45">
      <c r="A1061" s="3">
        <v>1059</v>
      </c>
      <c r="B1061" s="3" t="s">
        <v>664</v>
      </c>
      <c r="C1061" s="3" t="s">
        <v>286</v>
      </c>
      <c r="D1061" s="1" t="s">
        <v>665</v>
      </c>
      <c r="E1061" s="1" t="s">
        <v>54</v>
      </c>
      <c r="F1061" s="3" t="s">
        <v>73</v>
      </c>
      <c r="G1061" s="6">
        <v>44617</v>
      </c>
      <c r="H1061" s="1" t="s">
        <v>667</v>
      </c>
      <c r="I1061" s="1" t="s">
        <v>524</v>
      </c>
      <c r="J1061" s="1" t="s">
        <v>525</v>
      </c>
      <c r="K1061" s="52" t="s">
        <v>668</v>
      </c>
      <c r="L1061" s="51">
        <f>VLOOKUP(B1061,選択リスト!$A$2:$B$4,2,FALSE)</f>
        <v>3</v>
      </c>
      <c r="M1061" s="51">
        <f>IFERROR(VLOOKUP(C1061,選択リスト!$C$2:$D$8,2,FALSE),0)</f>
        <v>5</v>
      </c>
      <c r="N1061" s="53">
        <v>3</v>
      </c>
      <c r="O1061" s="53">
        <v>5</v>
      </c>
    </row>
    <row r="1062" spans="1:15" s="82" customFormat="1" ht="36" x14ac:dyDescent="0.45">
      <c r="A1062" s="3">
        <v>1060</v>
      </c>
      <c r="B1062" s="3" t="s">
        <v>664</v>
      </c>
      <c r="C1062" s="3" t="s">
        <v>286</v>
      </c>
      <c r="D1062" s="1" t="s">
        <v>665</v>
      </c>
      <c r="E1062" s="1" t="s">
        <v>1150</v>
      </c>
      <c r="F1062" s="3" t="s">
        <v>73</v>
      </c>
      <c r="G1062" s="6">
        <v>44617</v>
      </c>
      <c r="H1062" s="1" t="s">
        <v>667</v>
      </c>
      <c r="I1062" s="1" t="s">
        <v>524</v>
      </c>
      <c r="J1062" s="1" t="s">
        <v>525</v>
      </c>
      <c r="K1062" s="52" t="s">
        <v>668</v>
      </c>
      <c r="L1062" s="51">
        <f>VLOOKUP(B1062,選択リスト!$A$2:$B$4,2,FALSE)</f>
        <v>3</v>
      </c>
      <c r="M1062" s="51">
        <f>IFERROR(VLOOKUP(C1062,選択リスト!$C$2:$D$8,2,FALSE),0)</f>
        <v>5</v>
      </c>
      <c r="N1062" s="53">
        <v>3</v>
      </c>
      <c r="O1062" s="53">
        <v>5</v>
      </c>
    </row>
    <row r="1063" spans="1:15" s="82" customFormat="1" ht="36" x14ac:dyDescent="0.45">
      <c r="A1063" s="3">
        <v>1061</v>
      </c>
      <c r="B1063" s="3" t="s">
        <v>664</v>
      </c>
      <c r="C1063" s="3" t="s">
        <v>286</v>
      </c>
      <c r="D1063" s="1" t="s">
        <v>665</v>
      </c>
      <c r="E1063" s="1" t="s">
        <v>799</v>
      </c>
      <c r="F1063" s="3" t="s">
        <v>73</v>
      </c>
      <c r="G1063" s="6">
        <v>44617</v>
      </c>
      <c r="H1063" s="1" t="s">
        <v>667</v>
      </c>
      <c r="I1063" s="1" t="s">
        <v>524</v>
      </c>
      <c r="J1063" s="1" t="s">
        <v>525</v>
      </c>
      <c r="K1063" s="52" t="s">
        <v>668</v>
      </c>
      <c r="L1063" s="51">
        <f>VLOOKUP(B1063,選択リスト!$A$2:$B$4,2,FALSE)</f>
        <v>3</v>
      </c>
      <c r="M1063" s="51">
        <f>IFERROR(VLOOKUP(C1063,選択リスト!$C$2:$D$8,2,FALSE),0)</f>
        <v>5</v>
      </c>
      <c r="N1063" s="53">
        <v>3</v>
      </c>
      <c r="O1063" s="53">
        <v>5</v>
      </c>
    </row>
    <row r="1064" spans="1:15" s="82" customFormat="1" ht="36" x14ac:dyDescent="0.45">
      <c r="A1064" s="3">
        <v>1062</v>
      </c>
      <c r="B1064" s="3" t="s">
        <v>664</v>
      </c>
      <c r="C1064" s="3" t="s">
        <v>286</v>
      </c>
      <c r="D1064" s="1" t="s">
        <v>665</v>
      </c>
      <c r="E1064" s="1" t="s">
        <v>800</v>
      </c>
      <c r="F1064" s="3" t="s">
        <v>73</v>
      </c>
      <c r="G1064" s="6">
        <v>44621</v>
      </c>
      <c r="H1064" s="1" t="s">
        <v>667</v>
      </c>
      <c r="I1064" s="1" t="s">
        <v>524</v>
      </c>
      <c r="J1064" s="1" t="s">
        <v>525</v>
      </c>
      <c r="K1064" s="52" t="s">
        <v>668</v>
      </c>
      <c r="L1064" s="51">
        <f>VLOOKUP(B1064,選択リスト!$A$2:$B$4,2,FALSE)</f>
        <v>3</v>
      </c>
      <c r="M1064" s="51">
        <f>IFERROR(VLOOKUP(C1064,選択リスト!$C$2:$D$8,2,FALSE),0)</f>
        <v>5</v>
      </c>
      <c r="N1064" s="53">
        <v>3</v>
      </c>
      <c r="O1064" s="53">
        <v>5</v>
      </c>
    </row>
    <row r="1065" spans="1:15" s="82" customFormat="1" ht="36" x14ac:dyDescent="0.45">
      <c r="A1065" s="3">
        <v>1063</v>
      </c>
      <c r="B1065" s="3" t="s">
        <v>664</v>
      </c>
      <c r="C1065" s="3" t="s">
        <v>286</v>
      </c>
      <c r="D1065" s="1" t="s">
        <v>665</v>
      </c>
      <c r="E1065" s="1" t="s">
        <v>55</v>
      </c>
      <c r="F1065" s="3" t="s">
        <v>73</v>
      </c>
      <c r="G1065" s="6">
        <v>44621</v>
      </c>
      <c r="H1065" s="1" t="s">
        <v>667</v>
      </c>
      <c r="I1065" s="1" t="s">
        <v>524</v>
      </c>
      <c r="J1065" s="1" t="s">
        <v>525</v>
      </c>
      <c r="K1065" s="52" t="s">
        <v>668</v>
      </c>
      <c r="L1065" s="51">
        <f>VLOOKUP(B1065,選択リスト!$A$2:$B$4,2,FALSE)</f>
        <v>3</v>
      </c>
      <c r="M1065" s="51">
        <f>IFERROR(VLOOKUP(C1065,選択リスト!$C$2:$D$8,2,FALSE),0)</f>
        <v>5</v>
      </c>
      <c r="N1065" s="53">
        <v>3</v>
      </c>
      <c r="O1065" s="53">
        <v>5</v>
      </c>
    </row>
    <row r="1066" spans="1:15" s="82" customFormat="1" ht="36" x14ac:dyDescent="0.45">
      <c r="A1066" s="3">
        <v>1064</v>
      </c>
      <c r="B1066" s="3" t="s">
        <v>664</v>
      </c>
      <c r="C1066" s="3" t="s">
        <v>286</v>
      </c>
      <c r="D1066" s="1" t="s">
        <v>665</v>
      </c>
      <c r="E1066" s="1" t="s">
        <v>801</v>
      </c>
      <c r="F1066" s="3" t="s">
        <v>73</v>
      </c>
      <c r="G1066" s="6">
        <v>44621</v>
      </c>
      <c r="H1066" s="1" t="s">
        <v>667</v>
      </c>
      <c r="I1066" s="1" t="s">
        <v>524</v>
      </c>
      <c r="J1066" s="1" t="s">
        <v>525</v>
      </c>
      <c r="K1066" s="52" t="s">
        <v>668</v>
      </c>
      <c r="L1066" s="51">
        <f>VLOOKUP(B1066,選択リスト!$A$2:$B$4,2,FALSE)</f>
        <v>3</v>
      </c>
      <c r="M1066" s="51">
        <f>IFERROR(VLOOKUP(C1066,選択リスト!$C$2:$D$8,2,FALSE),0)</f>
        <v>5</v>
      </c>
      <c r="N1066" s="53">
        <v>3</v>
      </c>
      <c r="O1066" s="53">
        <v>5</v>
      </c>
    </row>
    <row r="1067" spans="1:15" s="82" customFormat="1" ht="36" x14ac:dyDescent="0.45">
      <c r="A1067" s="3">
        <v>1065</v>
      </c>
      <c r="B1067" s="3" t="s">
        <v>664</v>
      </c>
      <c r="C1067" s="3" t="s">
        <v>286</v>
      </c>
      <c r="D1067" s="1" t="s">
        <v>665</v>
      </c>
      <c r="E1067" s="1" t="s">
        <v>802</v>
      </c>
      <c r="F1067" s="3" t="s">
        <v>73</v>
      </c>
      <c r="G1067" s="6">
        <v>44621</v>
      </c>
      <c r="H1067" s="1" t="s">
        <v>667</v>
      </c>
      <c r="I1067" s="1" t="s">
        <v>524</v>
      </c>
      <c r="J1067" s="1" t="s">
        <v>525</v>
      </c>
      <c r="K1067" s="52" t="s">
        <v>668</v>
      </c>
      <c r="L1067" s="51">
        <f>VLOOKUP(B1067,選択リスト!$A$2:$B$4,2,FALSE)</f>
        <v>3</v>
      </c>
      <c r="M1067" s="51">
        <f>IFERROR(VLOOKUP(C1067,選択リスト!$C$2:$D$8,2,FALSE),0)</f>
        <v>5</v>
      </c>
      <c r="N1067" s="53">
        <v>3</v>
      </c>
      <c r="O1067" s="53">
        <v>5</v>
      </c>
    </row>
    <row r="1068" spans="1:15" s="82" customFormat="1" ht="36" x14ac:dyDescent="0.45">
      <c r="A1068" s="3">
        <v>1066</v>
      </c>
      <c r="B1068" s="3" t="s">
        <v>664</v>
      </c>
      <c r="C1068" s="3" t="s">
        <v>286</v>
      </c>
      <c r="D1068" s="1" t="s">
        <v>665</v>
      </c>
      <c r="E1068" s="1" t="s">
        <v>803</v>
      </c>
      <c r="F1068" s="3" t="s">
        <v>73</v>
      </c>
      <c r="G1068" s="6">
        <v>44643</v>
      </c>
      <c r="H1068" s="1" t="s">
        <v>667</v>
      </c>
      <c r="I1068" s="1" t="s">
        <v>524</v>
      </c>
      <c r="J1068" s="1" t="s">
        <v>525</v>
      </c>
      <c r="K1068" s="52" t="s">
        <v>668</v>
      </c>
      <c r="L1068" s="51">
        <f>VLOOKUP(B1068,選択リスト!$A$2:$B$4,2,FALSE)</f>
        <v>3</v>
      </c>
      <c r="M1068" s="51">
        <f>IFERROR(VLOOKUP(C1068,選択リスト!$C$2:$D$8,2,FALSE),0)</f>
        <v>5</v>
      </c>
      <c r="N1068" s="53">
        <v>3</v>
      </c>
      <c r="O1068" s="53">
        <v>5</v>
      </c>
    </row>
    <row r="1069" spans="1:15" s="82" customFormat="1" ht="36" x14ac:dyDescent="0.45">
      <c r="A1069" s="3">
        <v>1067</v>
      </c>
      <c r="B1069" s="3" t="s">
        <v>664</v>
      </c>
      <c r="C1069" s="3" t="s">
        <v>286</v>
      </c>
      <c r="D1069" s="1" t="s">
        <v>665</v>
      </c>
      <c r="E1069" s="1" t="s">
        <v>56</v>
      </c>
      <c r="F1069" s="3" t="s">
        <v>73</v>
      </c>
      <c r="G1069" s="6">
        <v>44692</v>
      </c>
      <c r="H1069" s="1" t="s">
        <v>667</v>
      </c>
      <c r="I1069" s="1" t="s">
        <v>524</v>
      </c>
      <c r="J1069" s="1" t="s">
        <v>525</v>
      </c>
      <c r="K1069" s="52" t="s">
        <v>668</v>
      </c>
      <c r="L1069" s="51">
        <f>VLOOKUP(B1069,選択リスト!$A$2:$B$4,2,FALSE)</f>
        <v>3</v>
      </c>
      <c r="M1069" s="51">
        <f>IFERROR(VLOOKUP(C1069,選択リスト!$C$2:$D$8,2,FALSE),0)</f>
        <v>5</v>
      </c>
      <c r="N1069" s="53">
        <v>3</v>
      </c>
      <c r="O1069" s="53">
        <v>5</v>
      </c>
    </row>
    <row r="1070" spans="1:15" s="82" customFormat="1" ht="36" x14ac:dyDescent="0.45">
      <c r="A1070" s="3">
        <v>1068</v>
      </c>
      <c r="B1070" s="3" t="s">
        <v>664</v>
      </c>
      <c r="C1070" s="3" t="s">
        <v>286</v>
      </c>
      <c r="D1070" s="1" t="s">
        <v>665</v>
      </c>
      <c r="E1070" s="1" t="s">
        <v>804</v>
      </c>
      <c r="F1070" s="3" t="s">
        <v>73</v>
      </c>
      <c r="G1070" s="6">
        <v>44695</v>
      </c>
      <c r="H1070" s="1" t="s">
        <v>667</v>
      </c>
      <c r="I1070" s="1" t="s">
        <v>524</v>
      </c>
      <c r="J1070" s="1" t="s">
        <v>525</v>
      </c>
      <c r="K1070" s="52" t="s">
        <v>668</v>
      </c>
      <c r="L1070" s="51">
        <f>VLOOKUP(B1070,選択リスト!$A$2:$B$4,2,FALSE)</f>
        <v>3</v>
      </c>
      <c r="M1070" s="51">
        <f>IFERROR(VLOOKUP(C1070,選択リスト!$C$2:$D$8,2,FALSE),0)</f>
        <v>5</v>
      </c>
      <c r="N1070" s="53">
        <v>3</v>
      </c>
      <c r="O1070" s="53">
        <v>5</v>
      </c>
    </row>
    <row r="1071" spans="1:15" s="82" customFormat="1" ht="36" x14ac:dyDescent="0.45">
      <c r="A1071" s="3">
        <v>1069</v>
      </c>
      <c r="B1071" s="3" t="s">
        <v>38</v>
      </c>
      <c r="C1071" s="3" t="s">
        <v>286</v>
      </c>
      <c r="D1071" s="1" t="s">
        <v>805</v>
      </c>
      <c r="E1071" s="5" t="s">
        <v>880</v>
      </c>
      <c r="F1071" s="3" t="s">
        <v>73</v>
      </c>
      <c r="G1071" s="4">
        <v>44706</v>
      </c>
      <c r="H1071" s="1" t="s">
        <v>806</v>
      </c>
      <c r="I1071" s="1" t="s">
        <v>807</v>
      </c>
      <c r="J1071" s="1" t="s">
        <v>36</v>
      </c>
      <c r="K1071" s="52" t="s">
        <v>808</v>
      </c>
      <c r="L1071" s="51">
        <f>VLOOKUP(B1071,選択リスト!$A$2:$B$4,2,FALSE)</f>
        <v>3</v>
      </c>
      <c r="M1071" s="51">
        <f>IFERROR(VLOOKUP(C1071,選択リスト!$C$2:$D$8,2,FALSE),0)</f>
        <v>5</v>
      </c>
      <c r="N1071" s="53">
        <v>3</v>
      </c>
      <c r="O1071" s="53">
        <v>5</v>
      </c>
    </row>
    <row r="1072" spans="1:15" s="82" customFormat="1" ht="36" x14ac:dyDescent="0.45">
      <c r="A1072" s="3">
        <v>1070</v>
      </c>
      <c r="B1072" s="3" t="s">
        <v>38</v>
      </c>
      <c r="C1072" s="3" t="s">
        <v>286</v>
      </c>
      <c r="D1072" s="1" t="s">
        <v>805</v>
      </c>
      <c r="E1072" s="5" t="s">
        <v>881</v>
      </c>
      <c r="F1072" s="3" t="s">
        <v>73</v>
      </c>
      <c r="G1072" s="4">
        <v>44706</v>
      </c>
      <c r="H1072" s="1" t="s">
        <v>806</v>
      </c>
      <c r="I1072" s="1" t="s">
        <v>807</v>
      </c>
      <c r="J1072" s="1" t="s">
        <v>36</v>
      </c>
      <c r="K1072" s="52" t="s">
        <v>808</v>
      </c>
      <c r="L1072" s="51">
        <f>VLOOKUP(B1072,選択リスト!$A$2:$B$4,2,FALSE)</f>
        <v>3</v>
      </c>
      <c r="M1072" s="51">
        <f>IFERROR(VLOOKUP(C1072,選択リスト!$C$2:$D$8,2,FALSE),0)</f>
        <v>5</v>
      </c>
      <c r="N1072" s="53">
        <v>3</v>
      </c>
      <c r="O1072" s="53">
        <v>5</v>
      </c>
    </row>
    <row r="1073" spans="1:15" s="82" customFormat="1" ht="36" x14ac:dyDescent="0.45">
      <c r="A1073" s="3">
        <v>1071</v>
      </c>
      <c r="B1073" s="3" t="s">
        <v>38</v>
      </c>
      <c r="C1073" s="3" t="s">
        <v>286</v>
      </c>
      <c r="D1073" s="1" t="s">
        <v>805</v>
      </c>
      <c r="E1073" s="5" t="s">
        <v>882</v>
      </c>
      <c r="F1073" s="3" t="s">
        <v>73</v>
      </c>
      <c r="G1073" s="4">
        <v>44732</v>
      </c>
      <c r="H1073" s="1" t="s">
        <v>1804</v>
      </c>
      <c r="I1073" s="1" t="s">
        <v>807</v>
      </c>
      <c r="J1073" s="1" t="s">
        <v>36</v>
      </c>
      <c r="K1073" s="52" t="s">
        <v>808</v>
      </c>
      <c r="L1073" s="51">
        <f>VLOOKUP(B1073,選択リスト!$A$2:$B$4,2,FALSE)</f>
        <v>3</v>
      </c>
      <c r="M1073" s="51">
        <f>IFERROR(VLOOKUP(C1073,選択リスト!$C$2:$D$8,2,FALSE),0)</f>
        <v>5</v>
      </c>
      <c r="N1073" s="53">
        <v>3</v>
      </c>
      <c r="O1073" s="53">
        <v>5</v>
      </c>
    </row>
    <row r="1074" spans="1:15" s="82" customFormat="1" ht="36" x14ac:dyDescent="0.45">
      <c r="A1074" s="3">
        <v>1072</v>
      </c>
      <c r="B1074" s="3" t="s">
        <v>38</v>
      </c>
      <c r="C1074" s="3" t="s">
        <v>286</v>
      </c>
      <c r="D1074" s="1" t="s">
        <v>805</v>
      </c>
      <c r="E1074" s="5" t="s">
        <v>883</v>
      </c>
      <c r="F1074" s="3" t="s">
        <v>73</v>
      </c>
      <c r="G1074" s="4">
        <v>44750</v>
      </c>
      <c r="H1074" s="1" t="s">
        <v>806</v>
      </c>
      <c r="I1074" s="1" t="s">
        <v>807</v>
      </c>
      <c r="J1074" s="1" t="s">
        <v>36</v>
      </c>
      <c r="K1074" s="52" t="s">
        <v>808</v>
      </c>
      <c r="L1074" s="51">
        <f>VLOOKUP(B1074,選択リスト!$A$2:$B$4,2,FALSE)</f>
        <v>3</v>
      </c>
      <c r="M1074" s="51">
        <f>IFERROR(VLOOKUP(C1074,選択リスト!$C$2:$D$8,2,FALSE),0)</f>
        <v>5</v>
      </c>
      <c r="N1074" s="53">
        <v>3</v>
      </c>
      <c r="O1074" s="53">
        <v>5</v>
      </c>
    </row>
    <row r="1075" spans="1:15" s="82" customFormat="1" ht="36" x14ac:dyDescent="0.45">
      <c r="A1075" s="3">
        <v>1073</v>
      </c>
      <c r="B1075" s="3" t="s">
        <v>38</v>
      </c>
      <c r="C1075" s="3" t="s">
        <v>286</v>
      </c>
      <c r="D1075" s="1" t="s">
        <v>805</v>
      </c>
      <c r="E1075" s="5" t="s">
        <v>884</v>
      </c>
      <c r="F1075" s="3" t="s">
        <v>73</v>
      </c>
      <c r="G1075" s="4">
        <v>44750</v>
      </c>
      <c r="H1075" s="1" t="s">
        <v>806</v>
      </c>
      <c r="I1075" s="1" t="s">
        <v>807</v>
      </c>
      <c r="J1075" s="1" t="s">
        <v>36</v>
      </c>
      <c r="K1075" s="52" t="s">
        <v>808</v>
      </c>
      <c r="L1075" s="51">
        <f>VLOOKUP(B1075,選択リスト!$A$2:$B$4,2,FALSE)</f>
        <v>3</v>
      </c>
      <c r="M1075" s="51">
        <f>IFERROR(VLOOKUP(C1075,選択リスト!$C$2:$D$8,2,FALSE),0)</f>
        <v>5</v>
      </c>
      <c r="N1075" s="53">
        <v>3</v>
      </c>
      <c r="O1075" s="53">
        <v>5</v>
      </c>
    </row>
    <row r="1076" spans="1:15" s="82" customFormat="1" ht="36" x14ac:dyDescent="0.45">
      <c r="A1076" s="3">
        <v>1074</v>
      </c>
      <c r="B1076" s="3" t="s">
        <v>38</v>
      </c>
      <c r="C1076" s="3" t="s">
        <v>286</v>
      </c>
      <c r="D1076" s="1" t="s">
        <v>805</v>
      </c>
      <c r="E1076" s="5" t="s">
        <v>885</v>
      </c>
      <c r="F1076" s="3" t="s">
        <v>73</v>
      </c>
      <c r="G1076" s="4">
        <v>44750</v>
      </c>
      <c r="H1076" s="1" t="s">
        <v>806</v>
      </c>
      <c r="I1076" s="1" t="s">
        <v>807</v>
      </c>
      <c r="J1076" s="1" t="s">
        <v>36</v>
      </c>
      <c r="K1076" s="52" t="s">
        <v>808</v>
      </c>
      <c r="L1076" s="51">
        <f>VLOOKUP(B1076,選択リスト!$A$2:$B$4,2,FALSE)</f>
        <v>3</v>
      </c>
      <c r="M1076" s="51">
        <f>IFERROR(VLOOKUP(C1076,選択リスト!$C$2:$D$8,2,FALSE),0)</f>
        <v>5</v>
      </c>
      <c r="N1076" s="53">
        <v>3</v>
      </c>
      <c r="O1076" s="53">
        <v>5</v>
      </c>
    </row>
    <row r="1077" spans="1:15" s="82" customFormat="1" ht="36" x14ac:dyDescent="0.45">
      <c r="A1077" s="3">
        <v>1075</v>
      </c>
      <c r="B1077" s="3" t="s">
        <v>38</v>
      </c>
      <c r="C1077" s="3" t="s">
        <v>286</v>
      </c>
      <c r="D1077" s="1" t="s">
        <v>805</v>
      </c>
      <c r="E1077" s="5" t="s">
        <v>886</v>
      </c>
      <c r="F1077" s="3" t="s">
        <v>73</v>
      </c>
      <c r="G1077" s="4">
        <v>44761</v>
      </c>
      <c r="H1077" s="1" t="s">
        <v>806</v>
      </c>
      <c r="I1077" s="1" t="s">
        <v>807</v>
      </c>
      <c r="J1077" s="1" t="s">
        <v>36</v>
      </c>
      <c r="K1077" s="52" t="s">
        <v>808</v>
      </c>
      <c r="L1077" s="51">
        <f>VLOOKUP(B1077,選択リスト!$A$2:$B$4,2,FALSE)</f>
        <v>3</v>
      </c>
      <c r="M1077" s="51">
        <f>IFERROR(VLOOKUP(C1077,選択リスト!$C$2:$D$8,2,FALSE),0)</f>
        <v>5</v>
      </c>
      <c r="N1077" s="53">
        <v>3</v>
      </c>
      <c r="O1077" s="53">
        <v>5</v>
      </c>
    </row>
    <row r="1078" spans="1:15" s="82" customFormat="1" ht="36" x14ac:dyDescent="0.45">
      <c r="A1078" s="3">
        <v>1076</v>
      </c>
      <c r="B1078" s="3" t="s">
        <v>38</v>
      </c>
      <c r="C1078" s="3" t="s">
        <v>286</v>
      </c>
      <c r="D1078" s="1" t="s">
        <v>805</v>
      </c>
      <c r="E1078" s="5" t="s">
        <v>887</v>
      </c>
      <c r="F1078" s="3" t="s">
        <v>73</v>
      </c>
      <c r="G1078" s="4">
        <v>44761</v>
      </c>
      <c r="H1078" s="1" t="s">
        <v>806</v>
      </c>
      <c r="I1078" s="1" t="s">
        <v>807</v>
      </c>
      <c r="J1078" s="1" t="s">
        <v>36</v>
      </c>
      <c r="K1078" s="52" t="s">
        <v>808</v>
      </c>
      <c r="L1078" s="51">
        <f>VLOOKUP(B1078,選択リスト!$A$2:$B$4,2,FALSE)</f>
        <v>3</v>
      </c>
      <c r="M1078" s="51">
        <f>IFERROR(VLOOKUP(C1078,選択リスト!$C$2:$D$8,2,FALSE),0)</f>
        <v>5</v>
      </c>
      <c r="N1078" s="53">
        <v>3</v>
      </c>
      <c r="O1078" s="53">
        <v>5</v>
      </c>
    </row>
    <row r="1079" spans="1:15" s="82" customFormat="1" ht="36" x14ac:dyDescent="0.45">
      <c r="A1079" s="3">
        <v>1077</v>
      </c>
      <c r="B1079" s="3" t="s">
        <v>38</v>
      </c>
      <c r="C1079" s="3" t="s">
        <v>286</v>
      </c>
      <c r="D1079" s="1" t="s">
        <v>805</v>
      </c>
      <c r="E1079" s="5" t="s">
        <v>888</v>
      </c>
      <c r="F1079" s="3" t="s">
        <v>73</v>
      </c>
      <c r="G1079" s="4">
        <v>44761</v>
      </c>
      <c r="H1079" s="1" t="s">
        <v>806</v>
      </c>
      <c r="I1079" s="1" t="s">
        <v>807</v>
      </c>
      <c r="J1079" s="1" t="s">
        <v>36</v>
      </c>
      <c r="K1079" s="52" t="s">
        <v>808</v>
      </c>
      <c r="L1079" s="51">
        <f>VLOOKUP(B1079,選択リスト!$A$2:$B$4,2,FALSE)</f>
        <v>3</v>
      </c>
      <c r="M1079" s="51">
        <f>IFERROR(VLOOKUP(C1079,選択リスト!$C$2:$D$8,2,FALSE),0)</f>
        <v>5</v>
      </c>
      <c r="N1079" s="53">
        <v>3</v>
      </c>
      <c r="O1079" s="53">
        <v>5</v>
      </c>
    </row>
    <row r="1080" spans="1:15" s="82" customFormat="1" ht="36" x14ac:dyDescent="0.45">
      <c r="A1080" s="3">
        <v>1078</v>
      </c>
      <c r="B1080" s="3" t="s">
        <v>38</v>
      </c>
      <c r="C1080" s="3" t="s">
        <v>286</v>
      </c>
      <c r="D1080" s="1" t="s">
        <v>805</v>
      </c>
      <c r="E1080" s="5" t="s">
        <v>889</v>
      </c>
      <c r="F1080" s="3" t="s">
        <v>73</v>
      </c>
      <c r="G1080" s="4">
        <v>44761</v>
      </c>
      <c r="H1080" s="1" t="s">
        <v>806</v>
      </c>
      <c r="I1080" s="1" t="s">
        <v>807</v>
      </c>
      <c r="J1080" s="1" t="s">
        <v>36</v>
      </c>
      <c r="K1080" s="52" t="s">
        <v>808</v>
      </c>
      <c r="L1080" s="51">
        <f>VLOOKUP(B1080,選択リスト!$A$2:$B$4,2,FALSE)</f>
        <v>3</v>
      </c>
      <c r="M1080" s="51">
        <f>IFERROR(VLOOKUP(C1080,選択リスト!$C$2:$D$8,2,FALSE),0)</f>
        <v>5</v>
      </c>
      <c r="N1080" s="53">
        <v>3</v>
      </c>
      <c r="O1080" s="53">
        <v>5</v>
      </c>
    </row>
    <row r="1081" spans="1:15" s="82" customFormat="1" ht="36" x14ac:dyDescent="0.45">
      <c r="A1081" s="3">
        <v>1079</v>
      </c>
      <c r="B1081" s="3" t="s">
        <v>38</v>
      </c>
      <c r="C1081" s="3" t="s">
        <v>286</v>
      </c>
      <c r="D1081" s="1" t="s">
        <v>805</v>
      </c>
      <c r="E1081" s="5" t="s">
        <v>890</v>
      </c>
      <c r="F1081" s="3" t="s">
        <v>73</v>
      </c>
      <c r="G1081" s="4">
        <v>44761</v>
      </c>
      <c r="H1081" s="1" t="s">
        <v>806</v>
      </c>
      <c r="I1081" s="1" t="s">
        <v>807</v>
      </c>
      <c r="J1081" s="1" t="s">
        <v>36</v>
      </c>
      <c r="K1081" s="52" t="s">
        <v>808</v>
      </c>
      <c r="L1081" s="51">
        <f>VLOOKUP(B1081,選択リスト!$A$2:$B$4,2,FALSE)</f>
        <v>3</v>
      </c>
      <c r="M1081" s="51">
        <f>IFERROR(VLOOKUP(C1081,選択リスト!$C$2:$D$8,2,FALSE),0)</f>
        <v>5</v>
      </c>
      <c r="N1081" s="53">
        <v>3</v>
      </c>
      <c r="O1081" s="53">
        <v>5</v>
      </c>
    </row>
    <row r="1082" spans="1:15" s="82" customFormat="1" ht="36" x14ac:dyDescent="0.45">
      <c r="A1082" s="3">
        <v>1080</v>
      </c>
      <c r="B1082" s="3" t="s">
        <v>38</v>
      </c>
      <c r="C1082" s="3" t="s">
        <v>286</v>
      </c>
      <c r="D1082" s="1" t="s">
        <v>805</v>
      </c>
      <c r="E1082" s="5" t="s">
        <v>891</v>
      </c>
      <c r="F1082" s="3" t="s">
        <v>73</v>
      </c>
      <c r="G1082" s="4">
        <v>44761</v>
      </c>
      <c r="H1082" s="1" t="s">
        <v>806</v>
      </c>
      <c r="I1082" s="1" t="s">
        <v>807</v>
      </c>
      <c r="J1082" s="1" t="s">
        <v>36</v>
      </c>
      <c r="K1082" s="52" t="s">
        <v>808</v>
      </c>
      <c r="L1082" s="51">
        <f>VLOOKUP(B1082,選択リスト!$A$2:$B$4,2,FALSE)</f>
        <v>3</v>
      </c>
      <c r="M1082" s="51">
        <f>IFERROR(VLOOKUP(C1082,選択リスト!$C$2:$D$8,2,FALSE),0)</f>
        <v>5</v>
      </c>
      <c r="N1082" s="53">
        <v>3</v>
      </c>
      <c r="O1082" s="53">
        <v>5</v>
      </c>
    </row>
    <row r="1083" spans="1:15" s="82" customFormat="1" ht="36" x14ac:dyDescent="0.45">
      <c r="A1083" s="3">
        <v>1081</v>
      </c>
      <c r="B1083" s="3" t="s">
        <v>38</v>
      </c>
      <c r="C1083" s="3" t="s">
        <v>286</v>
      </c>
      <c r="D1083" s="1" t="s">
        <v>805</v>
      </c>
      <c r="E1083" s="5" t="s">
        <v>892</v>
      </c>
      <c r="F1083" s="3" t="s">
        <v>73</v>
      </c>
      <c r="G1083" s="4">
        <v>44761</v>
      </c>
      <c r="H1083" s="1" t="s">
        <v>806</v>
      </c>
      <c r="I1083" s="1" t="s">
        <v>807</v>
      </c>
      <c r="J1083" s="1" t="s">
        <v>36</v>
      </c>
      <c r="K1083" s="52" t="s">
        <v>808</v>
      </c>
      <c r="L1083" s="51">
        <f>VLOOKUP(B1083,選択リスト!$A$2:$B$4,2,FALSE)</f>
        <v>3</v>
      </c>
      <c r="M1083" s="51">
        <f>IFERROR(VLOOKUP(C1083,選択リスト!$C$2:$D$8,2,FALSE),0)</f>
        <v>5</v>
      </c>
      <c r="N1083" s="53">
        <v>3</v>
      </c>
      <c r="O1083" s="53">
        <v>5</v>
      </c>
    </row>
    <row r="1084" spans="1:15" s="82" customFormat="1" ht="36" x14ac:dyDescent="0.45">
      <c r="A1084" s="3">
        <v>1082</v>
      </c>
      <c r="B1084" s="3" t="s">
        <v>38</v>
      </c>
      <c r="C1084" s="3" t="s">
        <v>286</v>
      </c>
      <c r="D1084" s="1" t="s">
        <v>805</v>
      </c>
      <c r="E1084" s="5" t="s">
        <v>893</v>
      </c>
      <c r="F1084" s="3" t="s">
        <v>73</v>
      </c>
      <c r="G1084" s="4">
        <v>44761</v>
      </c>
      <c r="H1084" s="1" t="s">
        <v>806</v>
      </c>
      <c r="I1084" s="1" t="s">
        <v>807</v>
      </c>
      <c r="J1084" s="1" t="s">
        <v>36</v>
      </c>
      <c r="K1084" s="52" t="s">
        <v>808</v>
      </c>
      <c r="L1084" s="51">
        <f>VLOOKUP(B1084,選択リスト!$A$2:$B$4,2,FALSE)</f>
        <v>3</v>
      </c>
      <c r="M1084" s="51">
        <f>IFERROR(VLOOKUP(C1084,選択リスト!$C$2:$D$8,2,FALSE),0)</f>
        <v>5</v>
      </c>
      <c r="N1084" s="53">
        <v>3</v>
      </c>
      <c r="O1084" s="53">
        <v>5</v>
      </c>
    </row>
    <row r="1085" spans="1:15" s="82" customFormat="1" ht="36" x14ac:dyDescent="0.45">
      <c r="A1085" s="3">
        <v>1083</v>
      </c>
      <c r="B1085" s="3" t="s">
        <v>38</v>
      </c>
      <c r="C1085" s="3" t="s">
        <v>286</v>
      </c>
      <c r="D1085" s="1" t="s">
        <v>805</v>
      </c>
      <c r="E1085" s="5" t="s">
        <v>894</v>
      </c>
      <c r="F1085" s="3" t="s">
        <v>73</v>
      </c>
      <c r="G1085" s="4">
        <v>44761</v>
      </c>
      <c r="H1085" s="1" t="s">
        <v>806</v>
      </c>
      <c r="I1085" s="1" t="s">
        <v>807</v>
      </c>
      <c r="J1085" s="1" t="s">
        <v>36</v>
      </c>
      <c r="K1085" s="52" t="s">
        <v>808</v>
      </c>
      <c r="L1085" s="51">
        <f>VLOOKUP(B1085,選択リスト!$A$2:$B$4,2,FALSE)</f>
        <v>3</v>
      </c>
      <c r="M1085" s="51">
        <f>IFERROR(VLOOKUP(C1085,選択リスト!$C$2:$D$8,2,FALSE),0)</f>
        <v>5</v>
      </c>
      <c r="N1085" s="53">
        <v>3</v>
      </c>
      <c r="O1085" s="53">
        <v>5</v>
      </c>
    </row>
    <row r="1086" spans="1:15" s="82" customFormat="1" ht="36" x14ac:dyDescent="0.45">
      <c r="A1086" s="3">
        <v>1084</v>
      </c>
      <c r="B1086" s="3" t="s">
        <v>38</v>
      </c>
      <c r="C1086" s="3" t="s">
        <v>286</v>
      </c>
      <c r="D1086" s="1" t="s">
        <v>805</v>
      </c>
      <c r="E1086" s="5" t="s">
        <v>895</v>
      </c>
      <c r="F1086" s="3" t="s">
        <v>73</v>
      </c>
      <c r="G1086" s="4">
        <v>44768</v>
      </c>
      <c r="H1086" s="1" t="s">
        <v>806</v>
      </c>
      <c r="I1086" s="1" t="s">
        <v>807</v>
      </c>
      <c r="J1086" s="1" t="s">
        <v>36</v>
      </c>
      <c r="K1086" s="52" t="s">
        <v>808</v>
      </c>
      <c r="L1086" s="51">
        <f>VLOOKUP(B1086,選択リスト!$A$2:$B$4,2,FALSE)</f>
        <v>3</v>
      </c>
      <c r="M1086" s="51">
        <f>IFERROR(VLOOKUP(C1086,選択リスト!$C$2:$D$8,2,FALSE),0)</f>
        <v>5</v>
      </c>
      <c r="N1086" s="53">
        <v>3</v>
      </c>
      <c r="O1086" s="53">
        <v>5</v>
      </c>
    </row>
    <row r="1087" spans="1:15" s="82" customFormat="1" ht="36" x14ac:dyDescent="0.45">
      <c r="A1087" s="3">
        <v>1085</v>
      </c>
      <c r="B1087" s="3" t="s">
        <v>38</v>
      </c>
      <c r="C1087" s="3" t="s">
        <v>286</v>
      </c>
      <c r="D1087" s="1" t="s">
        <v>805</v>
      </c>
      <c r="E1087" s="5" t="s">
        <v>896</v>
      </c>
      <c r="F1087" s="3" t="s">
        <v>73</v>
      </c>
      <c r="G1087" s="4">
        <v>44768</v>
      </c>
      <c r="H1087" s="1" t="s">
        <v>806</v>
      </c>
      <c r="I1087" s="1" t="s">
        <v>807</v>
      </c>
      <c r="J1087" s="1" t="s">
        <v>36</v>
      </c>
      <c r="K1087" s="52" t="s">
        <v>808</v>
      </c>
      <c r="L1087" s="51">
        <f>VLOOKUP(B1087,選択リスト!$A$2:$B$4,2,FALSE)</f>
        <v>3</v>
      </c>
      <c r="M1087" s="51">
        <f>IFERROR(VLOOKUP(C1087,選択リスト!$C$2:$D$8,2,FALSE),0)</f>
        <v>5</v>
      </c>
      <c r="N1087" s="53">
        <v>3</v>
      </c>
      <c r="O1087" s="53">
        <v>5</v>
      </c>
    </row>
    <row r="1088" spans="1:15" s="12" customFormat="1" ht="36" x14ac:dyDescent="0.45">
      <c r="A1088" s="3">
        <v>1086</v>
      </c>
      <c r="B1088" s="3" t="s">
        <v>38</v>
      </c>
      <c r="C1088" s="3" t="s">
        <v>286</v>
      </c>
      <c r="D1088" s="1" t="s">
        <v>805</v>
      </c>
      <c r="E1088" s="5" t="s">
        <v>897</v>
      </c>
      <c r="F1088" s="3" t="s">
        <v>73</v>
      </c>
      <c r="G1088" s="4">
        <v>44768</v>
      </c>
      <c r="H1088" s="1" t="s">
        <v>806</v>
      </c>
      <c r="I1088" s="1" t="s">
        <v>807</v>
      </c>
      <c r="J1088" s="1" t="s">
        <v>36</v>
      </c>
      <c r="K1088" s="52" t="s">
        <v>808</v>
      </c>
      <c r="L1088" s="51">
        <f>VLOOKUP(B1088,選択リスト!$A$2:$B$4,2,FALSE)</f>
        <v>3</v>
      </c>
      <c r="M1088" s="51">
        <f>IFERROR(VLOOKUP(C1088,選択リスト!$C$2:$D$8,2,FALSE),0)</f>
        <v>5</v>
      </c>
      <c r="N1088" s="53">
        <v>3</v>
      </c>
      <c r="O1088" s="53">
        <v>5</v>
      </c>
    </row>
    <row r="1089" spans="1:15" s="12" customFormat="1" ht="36" x14ac:dyDescent="0.45">
      <c r="A1089" s="3">
        <v>1087</v>
      </c>
      <c r="B1089" s="3" t="s">
        <v>38</v>
      </c>
      <c r="C1089" s="3" t="s">
        <v>286</v>
      </c>
      <c r="D1089" s="1" t="s">
        <v>805</v>
      </c>
      <c r="E1089" s="5" t="s">
        <v>898</v>
      </c>
      <c r="F1089" s="3" t="s">
        <v>73</v>
      </c>
      <c r="G1089" s="4">
        <v>44768</v>
      </c>
      <c r="H1089" s="1" t="s">
        <v>806</v>
      </c>
      <c r="I1089" s="1" t="s">
        <v>807</v>
      </c>
      <c r="J1089" s="1" t="s">
        <v>36</v>
      </c>
      <c r="K1089" s="52" t="s">
        <v>808</v>
      </c>
      <c r="L1089" s="51">
        <f>VLOOKUP(B1089,選択リスト!$A$2:$B$4,2,FALSE)</f>
        <v>3</v>
      </c>
      <c r="M1089" s="51">
        <f>IFERROR(VLOOKUP(C1089,選択リスト!$C$2:$D$8,2,FALSE),0)</f>
        <v>5</v>
      </c>
      <c r="N1089" s="53">
        <v>3</v>
      </c>
      <c r="O1089" s="53">
        <v>5</v>
      </c>
    </row>
    <row r="1090" spans="1:15" s="12" customFormat="1" ht="36" x14ac:dyDescent="0.45">
      <c r="A1090" s="3">
        <v>1088</v>
      </c>
      <c r="B1090" s="3" t="s">
        <v>38</v>
      </c>
      <c r="C1090" s="3" t="s">
        <v>286</v>
      </c>
      <c r="D1090" s="1" t="s">
        <v>805</v>
      </c>
      <c r="E1090" s="5" t="s">
        <v>899</v>
      </c>
      <c r="F1090" s="3" t="s">
        <v>73</v>
      </c>
      <c r="G1090" s="4">
        <v>44768</v>
      </c>
      <c r="H1090" s="1" t="s">
        <v>806</v>
      </c>
      <c r="I1090" s="1" t="s">
        <v>807</v>
      </c>
      <c r="J1090" s="1" t="s">
        <v>36</v>
      </c>
      <c r="K1090" s="52" t="s">
        <v>808</v>
      </c>
      <c r="L1090" s="51">
        <f>VLOOKUP(B1090,選択リスト!$A$2:$B$4,2,FALSE)</f>
        <v>3</v>
      </c>
      <c r="M1090" s="51">
        <f>IFERROR(VLOOKUP(C1090,選択リスト!$C$2:$D$8,2,FALSE),0)</f>
        <v>5</v>
      </c>
      <c r="N1090" s="53">
        <v>3</v>
      </c>
      <c r="O1090" s="53">
        <v>5</v>
      </c>
    </row>
    <row r="1091" spans="1:15" s="12" customFormat="1" ht="36" x14ac:dyDescent="0.45">
      <c r="A1091" s="3">
        <v>1089</v>
      </c>
      <c r="B1091" s="3" t="s">
        <v>38</v>
      </c>
      <c r="C1091" s="3" t="s">
        <v>286</v>
      </c>
      <c r="D1091" s="1" t="s">
        <v>805</v>
      </c>
      <c r="E1091" s="5" t="s">
        <v>900</v>
      </c>
      <c r="F1091" s="3" t="s">
        <v>73</v>
      </c>
      <c r="G1091" s="4">
        <v>44768</v>
      </c>
      <c r="H1091" s="1" t="s">
        <v>806</v>
      </c>
      <c r="I1091" s="1" t="s">
        <v>807</v>
      </c>
      <c r="J1091" s="1" t="s">
        <v>36</v>
      </c>
      <c r="K1091" s="52" t="s">
        <v>808</v>
      </c>
      <c r="L1091" s="51">
        <f>VLOOKUP(B1091,選択リスト!$A$2:$B$4,2,FALSE)</f>
        <v>3</v>
      </c>
      <c r="M1091" s="51">
        <f>IFERROR(VLOOKUP(C1091,選択リスト!$C$2:$D$8,2,FALSE),0)</f>
        <v>5</v>
      </c>
      <c r="N1091" s="53">
        <v>3</v>
      </c>
      <c r="O1091" s="53">
        <v>5</v>
      </c>
    </row>
    <row r="1092" spans="1:15" s="12" customFormat="1" ht="36" x14ac:dyDescent="0.45">
      <c r="A1092" s="3">
        <v>1090</v>
      </c>
      <c r="B1092" s="3" t="s">
        <v>38</v>
      </c>
      <c r="C1092" s="3" t="s">
        <v>286</v>
      </c>
      <c r="D1092" s="1" t="s">
        <v>805</v>
      </c>
      <c r="E1092" s="5" t="s">
        <v>901</v>
      </c>
      <c r="F1092" s="3" t="s">
        <v>73</v>
      </c>
      <c r="G1092" s="4">
        <v>44768</v>
      </c>
      <c r="H1092" s="1" t="s">
        <v>806</v>
      </c>
      <c r="I1092" s="1" t="s">
        <v>807</v>
      </c>
      <c r="J1092" s="1" t="s">
        <v>36</v>
      </c>
      <c r="K1092" s="52" t="s">
        <v>808</v>
      </c>
      <c r="L1092" s="51">
        <f>VLOOKUP(B1092,選択リスト!$A$2:$B$4,2,FALSE)</f>
        <v>3</v>
      </c>
      <c r="M1092" s="51">
        <f>IFERROR(VLOOKUP(C1092,選択リスト!$C$2:$D$8,2,FALSE),0)</f>
        <v>5</v>
      </c>
      <c r="N1092" s="53">
        <v>3</v>
      </c>
      <c r="O1092" s="53">
        <v>5</v>
      </c>
    </row>
    <row r="1093" spans="1:15" s="12" customFormat="1" ht="36" x14ac:dyDescent="0.45">
      <c r="A1093" s="3">
        <v>1091</v>
      </c>
      <c r="B1093" s="3" t="s">
        <v>38</v>
      </c>
      <c r="C1093" s="3" t="s">
        <v>286</v>
      </c>
      <c r="D1093" s="1" t="s">
        <v>805</v>
      </c>
      <c r="E1093" s="5" t="s">
        <v>902</v>
      </c>
      <c r="F1093" s="3" t="s">
        <v>73</v>
      </c>
      <c r="G1093" s="4">
        <v>44778</v>
      </c>
      <c r="H1093" s="1" t="s">
        <v>806</v>
      </c>
      <c r="I1093" s="1" t="s">
        <v>807</v>
      </c>
      <c r="J1093" s="1" t="s">
        <v>36</v>
      </c>
      <c r="K1093" s="52" t="s">
        <v>808</v>
      </c>
      <c r="L1093" s="51">
        <f>VLOOKUP(B1093,選択リスト!$A$2:$B$4,2,FALSE)</f>
        <v>3</v>
      </c>
      <c r="M1093" s="51">
        <f>IFERROR(VLOOKUP(C1093,選択リスト!$C$2:$D$8,2,FALSE),0)</f>
        <v>5</v>
      </c>
      <c r="N1093" s="53">
        <v>3</v>
      </c>
      <c r="O1093" s="53">
        <v>5</v>
      </c>
    </row>
    <row r="1094" spans="1:15" s="12" customFormat="1" ht="36" x14ac:dyDescent="0.45">
      <c r="A1094" s="3">
        <v>1092</v>
      </c>
      <c r="B1094" s="3" t="s">
        <v>38</v>
      </c>
      <c r="C1094" s="3" t="s">
        <v>286</v>
      </c>
      <c r="D1094" s="1" t="s">
        <v>805</v>
      </c>
      <c r="E1094" s="5" t="s">
        <v>903</v>
      </c>
      <c r="F1094" s="3" t="s">
        <v>73</v>
      </c>
      <c r="G1094" s="4">
        <v>44778</v>
      </c>
      <c r="H1094" s="1" t="s">
        <v>806</v>
      </c>
      <c r="I1094" s="1" t="s">
        <v>807</v>
      </c>
      <c r="J1094" s="1" t="s">
        <v>36</v>
      </c>
      <c r="K1094" s="52" t="s">
        <v>808</v>
      </c>
      <c r="L1094" s="51">
        <f>VLOOKUP(B1094,選択リスト!$A$2:$B$4,2,FALSE)</f>
        <v>3</v>
      </c>
      <c r="M1094" s="51">
        <f>IFERROR(VLOOKUP(C1094,選択リスト!$C$2:$D$8,2,FALSE),0)</f>
        <v>5</v>
      </c>
      <c r="N1094" s="53">
        <v>3</v>
      </c>
      <c r="O1094" s="53">
        <v>5</v>
      </c>
    </row>
    <row r="1095" spans="1:15" s="83" customFormat="1" ht="36" x14ac:dyDescent="0.45">
      <c r="A1095" s="3">
        <v>1093</v>
      </c>
      <c r="B1095" s="3" t="s">
        <v>38</v>
      </c>
      <c r="C1095" s="3" t="s">
        <v>286</v>
      </c>
      <c r="D1095" s="1" t="s">
        <v>805</v>
      </c>
      <c r="E1095" s="5" t="s">
        <v>904</v>
      </c>
      <c r="F1095" s="3" t="s">
        <v>73</v>
      </c>
      <c r="G1095" s="4">
        <v>44778</v>
      </c>
      <c r="H1095" s="1" t="s">
        <v>806</v>
      </c>
      <c r="I1095" s="1" t="s">
        <v>807</v>
      </c>
      <c r="J1095" s="1" t="s">
        <v>36</v>
      </c>
      <c r="K1095" s="52" t="s">
        <v>808</v>
      </c>
      <c r="L1095" s="51">
        <f>VLOOKUP(B1095,選択リスト!$A$2:$B$4,2,FALSE)</f>
        <v>3</v>
      </c>
      <c r="M1095" s="51">
        <f>IFERROR(VLOOKUP(C1095,選択リスト!$C$2:$D$8,2,FALSE),0)</f>
        <v>5</v>
      </c>
      <c r="N1095" s="53">
        <v>3</v>
      </c>
      <c r="O1095" s="53">
        <v>5</v>
      </c>
    </row>
    <row r="1096" spans="1:15" s="83" customFormat="1" ht="36" x14ac:dyDescent="0.45">
      <c r="A1096" s="3">
        <v>1094</v>
      </c>
      <c r="B1096" s="3" t="s">
        <v>38</v>
      </c>
      <c r="C1096" s="3" t="s">
        <v>286</v>
      </c>
      <c r="D1096" s="1" t="s">
        <v>805</v>
      </c>
      <c r="E1096" s="5" t="s">
        <v>905</v>
      </c>
      <c r="F1096" s="3" t="s">
        <v>73</v>
      </c>
      <c r="G1096" s="4">
        <v>44778</v>
      </c>
      <c r="H1096" s="1" t="s">
        <v>806</v>
      </c>
      <c r="I1096" s="1" t="s">
        <v>807</v>
      </c>
      <c r="J1096" s="1" t="s">
        <v>36</v>
      </c>
      <c r="K1096" s="52" t="s">
        <v>808</v>
      </c>
      <c r="L1096" s="51">
        <f>VLOOKUP(B1096,選択リスト!$A$2:$B$4,2,FALSE)</f>
        <v>3</v>
      </c>
      <c r="M1096" s="51">
        <f>IFERROR(VLOOKUP(C1096,選択リスト!$C$2:$D$8,2,FALSE),0)</f>
        <v>5</v>
      </c>
      <c r="N1096" s="53">
        <v>3</v>
      </c>
      <c r="O1096" s="53">
        <v>5</v>
      </c>
    </row>
    <row r="1097" spans="1:15" s="83" customFormat="1" ht="36" x14ac:dyDescent="0.45">
      <c r="A1097" s="3">
        <v>1095</v>
      </c>
      <c r="B1097" s="3" t="s">
        <v>38</v>
      </c>
      <c r="C1097" s="3" t="s">
        <v>286</v>
      </c>
      <c r="D1097" s="1" t="s">
        <v>805</v>
      </c>
      <c r="E1097" s="5" t="s">
        <v>906</v>
      </c>
      <c r="F1097" s="3" t="s">
        <v>73</v>
      </c>
      <c r="G1097" s="4">
        <v>44779</v>
      </c>
      <c r="H1097" s="1" t="s">
        <v>806</v>
      </c>
      <c r="I1097" s="1" t="s">
        <v>807</v>
      </c>
      <c r="J1097" s="1" t="s">
        <v>36</v>
      </c>
      <c r="K1097" s="52" t="s">
        <v>808</v>
      </c>
      <c r="L1097" s="51">
        <f>VLOOKUP(B1097,選択リスト!$A$2:$B$4,2,FALSE)</f>
        <v>3</v>
      </c>
      <c r="M1097" s="51">
        <f>IFERROR(VLOOKUP(C1097,選択リスト!$C$2:$D$8,2,FALSE),0)</f>
        <v>5</v>
      </c>
      <c r="N1097" s="53">
        <v>3</v>
      </c>
      <c r="O1097" s="53">
        <v>5</v>
      </c>
    </row>
    <row r="1098" spans="1:15" s="83" customFormat="1" ht="36" x14ac:dyDescent="0.45">
      <c r="A1098" s="3">
        <v>1096</v>
      </c>
      <c r="B1098" s="3" t="s">
        <v>38</v>
      </c>
      <c r="C1098" s="3" t="s">
        <v>286</v>
      </c>
      <c r="D1098" s="1" t="s">
        <v>805</v>
      </c>
      <c r="E1098" s="5" t="s">
        <v>907</v>
      </c>
      <c r="F1098" s="3" t="s">
        <v>73</v>
      </c>
      <c r="G1098" s="4">
        <v>44796</v>
      </c>
      <c r="H1098" s="1" t="s">
        <v>806</v>
      </c>
      <c r="I1098" s="1" t="s">
        <v>807</v>
      </c>
      <c r="J1098" s="1" t="s">
        <v>36</v>
      </c>
      <c r="K1098" s="52" t="s">
        <v>808</v>
      </c>
      <c r="L1098" s="51">
        <f>VLOOKUP(B1098,選択リスト!$A$2:$B$4,2,FALSE)</f>
        <v>3</v>
      </c>
      <c r="M1098" s="51">
        <f>IFERROR(VLOOKUP(C1098,選択リスト!$C$2:$D$8,2,FALSE),0)</f>
        <v>5</v>
      </c>
      <c r="N1098" s="53">
        <v>3</v>
      </c>
      <c r="O1098" s="53">
        <v>5</v>
      </c>
    </row>
    <row r="1099" spans="1:15" s="83" customFormat="1" ht="36" x14ac:dyDescent="0.45">
      <c r="A1099" s="3">
        <v>1097</v>
      </c>
      <c r="B1099" s="3" t="s">
        <v>38</v>
      </c>
      <c r="C1099" s="3" t="s">
        <v>286</v>
      </c>
      <c r="D1099" s="1" t="s">
        <v>805</v>
      </c>
      <c r="E1099" s="5" t="s">
        <v>908</v>
      </c>
      <c r="F1099" s="3" t="s">
        <v>73</v>
      </c>
      <c r="G1099" s="4">
        <v>44796</v>
      </c>
      <c r="H1099" s="1" t="s">
        <v>806</v>
      </c>
      <c r="I1099" s="1" t="s">
        <v>807</v>
      </c>
      <c r="J1099" s="1" t="s">
        <v>36</v>
      </c>
      <c r="K1099" s="52" t="s">
        <v>808</v>
      </c>
      <c r="L1099" s="51">
        <f>VLOOKUP(B1099,選択リスト!$A$2:$B$4,2,FALSE)</f>
        <v>3</v>
      </c>
      <c r="M1099" s="51">
        <f>IFERROR(VLOOKUP(C1099,選択リスト!$C$2:$D$8,2,FALSE),0)</f>
        <v>5</v>
      </c>
      <c r="N1099" s="53">
        <v>3</v>
      </c>
      <c r="O1099" s="53">
        <v>5</v>
      </c>
    </row>
    <row r="1100" spans="1:15" s="83" customFormat="1" ht="36" x14ac:dyDescent="0.45">
      <c r="A1100" s="3">
        <v>1098</v>
      </c>
      <c r="B1100" s="3" t="s">
        <v>38</v>
      </c>
      <c r="C1100" s="3" t="s">
        <v>286</v>
      </c>
      <c r="D1100" s="1" t="s">
        <v>805</v>
      </c>
      <c r="E1100" s="5" t="s">
        <v>909</v>
      </c>
      <c r="F1100" s="3" t="s">
        <v>73</v>
      </c>
      <c r="G1100" s="4">
        <v>44796</v>
      </c>
      <c r="H1100" s="1" t="s">
        <v>806</v>
      </c>
      <c r="I1100" s="1" t="s">
        <v>807</v>
      </c>
      <c r="J1100" s="1" t="s">
        <v>36</v>
      </c>
      <c r="K1100" s="52" t="s">
        <v>808</v>
      </c>
      <c r="L1100" s="51">
        <f>VLOOKUP(B1100,選択リスト!$A$2:$B$4,2,FALSE)</f>
        <v>3</v>
      </c>
      <c r="M1100" s="51">
        <f>IFERROR(VLOOKUP(C1100,選択リスト!$C$2:$D$8,2,FALSE),0)</f>
        <v>5</v>
      </c>
      <c r="N1100" s="53">
        <v>3</v>
      </c>
      <c r="O1100" s="53">
        <v>5</v>
      </c>
    </row>
    <row r="1101" spans="1:15" s="83" customFormat="1" ht="36" x14ac:dyDescent="0.45">
      <c r="A1101" s="3">
        <v>1099</v>
      </c>
      <c r="B1101" s="3" t="s">
        <v>38</v>
      </c>
      <c r="C1101" s="3" t="s">
        <v>286</v>
      </c>
      <c r="D1101" s="1" t="s">
        <v>805</v>
      </c>
      <c r="E1101" s="5" t="s">
        <v>910</v>
      </c>
      <c r="F1101" s="3" t="s">
        <v>73</v>
      </c>
      <c r="G1101" s="4">
        <v>44796</v>
      </c>
      <c r="H1101" s="1" t="s">
        <v>806</v>
      </c>
      <c r="I1101" s="1" t="s">
        <v>807</v>
      </c>
      <c r="J1101" s="1" t="s">
        <v>36</v>
      </c>
      <c r="K1101" s="52" t="s">
        <v>808</v>
      </c>
      <c r="L1101" s="51">
        <f>VLOOKUP(B1101,選択リスト!$A$2:$B$4,2,FALSE)</f>
        <v>3</v>
      </c>
      <c r="M1101" s="51">
        <f>IFERROR(VLOOKUP(C1101,選択リスト!$C$2:$D$8,2,FALSE),0)</f>
        <v>5</v>
      </c>
      <c r="N1101" s="53">
        <v>3</v>
      </c>
      <c r="O1101" s="53">
        <v>5</v>
      </c>
    </row>
    <row r="1102" spans="1:15" s="83" customFormat="1" ht="36" x14ac:dyDescent="0.45">
      <c r="A1102" s="3">
        <v>1100</v>
      </c>
      <c r="B1102" s="3" t="s">
        <v>38</v>
      </c>
      <c r="C1102" s="3" t="s">
        <v>286</v>
      </c>
      <c r="D1102" s="1" t="s">
        <v>805</v>
      </c>
      <c r="E1102" s="5" t="s">
        <v>911</v>
      </c>
      <c r="F1102" s="3" t="s">
        <v>73</v>
      </c>
      <c r="G1102" s="4">
        <v>44796</v>
      </c>
      <c r="H1102" s="1" t="s">
        <v>806</v>
      </c>
      <c r="I1102" s="1" t="s">
        <v>807</v>
      </c>
      <c r="J1102" s="1" t="s">
        <v>36</v>
      </c>
      <c r="K1102" s="52" t="s">
        <v>808</v>
      </c>
      <c r="L1102" s="51">
        <f>VLOOKUP(B1102,選択リスト!$A$2:$B$4,2,FALSE)</f>
        <v>3</v>
      </c>
      <c r="M1102" s="51">
        <f>IFERROR(VLOOKUP(C1102,選択リスト!$C$2:$D$8,2,FALSE),0)</f>
        <v>5</v>
      </c>
      <c r="N1102" s="53">
        <v>3</v>
      </c>
      <c r="O1102" s="53">
        <v>5</v>
      </c>
    </row>
    <row r="1103" spans="1:15" s="83" customFormat="1" ht="36" x14ac:dyDescent="0.45">
      <c r="A1103" s="3">
        <v>1101</v>
      </c>
      <c r="B1103" s="3" t="s">
        <v>38</v>
      </c>
      <c r="C1103" s="3" t="s">
        <v>286</v>
      </c>
      <c r="D1103" s="1" t="s">
        <v>805</v>
      </c>
      <c r="E1103" s="5" t="s">
        <v>912</v>
      </c>
      <c r="F1103" s="3" t="s">
        <v>73</v>
      </c>
      <c r="G1103" s="4">
        <v>44796</v>
      </c>
      <c r="H1103" s="1" t="s">
        <v>806</v>
      </c>
      <c r="I1103" s="1" t="s">
        <v>807</v>
      </c>
      <c r="J1103" s="1" t="s">
        <v>36</v>
      </c>
      <c r="K1103" s="52" t="s">
        <v>808</v>
      </c>
      <c r="L1103" s="51">
        <f>VLOOKUP(B1103,選択リスト!$A$2:$B$4,2,FALSE)</f>
        <v>3</v>
      </c>
      <c r="M1103" s="51">
        <f>IFERROR(VLOOKUP(C1103,選択リスト!$C$2:$D$8,2,FALSE),0)</f>
        <v>5</v>
      </c>
      <c r="N1103" s="53">
        <v>3</v>
      </c>
      <c r="O1103" s="53">
        <v>5</v>
      </c>
    </row>
    <row r="1104" spans="1:15" s="83" customFormat="1" ht="36" x14ac:dyDescent="0.45">
      <c r="A1104" s="3">
        <v>1102</v>
      </c>
      <c r="B1104" s="3" t="s">
        <v>38</v>
      </c>
      <c r="C1104" s="3" t="s">
        <v>286</v>
      </c>
      <c r="D1104" s="1" t="s">
        <v>805</v>
      </c>
      <c r="E1104" s="5" t="s">
        <v>913</v>
      </c>
      <c r="F1104" s="3" t="s">
        <v>73</v>
      </c>
      <c r="G1104" s="4">
        <v>44796</v>
      </c>
      <c r="H1104" s="1" t="s">
        <v>806</v>
      </c>
      <c r="I1104" s="1" t="s">
        <v>807</v>
      </c>
      <c r="J1104" s="1" t="s">
        <v>36</v>
      </c>
      <c r="K1104" s="52" t="s">
        <v>808</v>
      </c>
      <c r="L1104" s="51">
        <f>VLOOKUP(B1104,選択リスト!$A$2:$B$4,2,FALSE)</f>
        <v>3</v>
      </c>
      <c r="M1104" s="51">
        <f>IFERROR(VLOOKUP(C1104,選択リスト!$C$2:$D$8,2,FALSE),0)</f>
        <v>5</v>
      </c>
      <c r="N1104" s="53">
        <v>3</v>
      </c>
      <c r="O1104" s="53">
        <v>5</v>
      </c>
    </row>
    <row r="1105" spans="1:15" s="83" customFormat="1" ht="36" x14ac:dyDescent="0.45">
      <c r="A1105" s="3">
        <v>1103</v>
      </c>
      <c r="B1105" s="3" t="s">
        <v>38</v>
      </c>
      <c r="C1105" s="3" t="s">
        <v>286</v>
      </c>
      <c r="D1105" s="1" t="s">
        <v>805</v>
      </c>
      <c r="E1105" s="5" t="s">
        <v>914</v>
      </c>
      <c r="F1105" s="3" t="s">
        <v>73</v>
      </c>
      <c r="G1105" s="4">
        <v>44796</v>
      </c>
      <c r="H1105" s="1" t="s">
        <v>806</v>
      </c>
      <c r="I1105" s="1" t="s">
        <v>807</v>
      </c>
      <c r="J1105" s="1" t="s">
        <v>36</v>
      </c>
      <c r="K1105" s="52" t="s">
        <v>808</v>
      </c>
      <c r="L1105" s="51">
        <f>VLOOKUP(B1105,選択リスト!$A$2:$B$4,2,FALSE)</f>
        <v>3</v>
      </c>
      <c r="M1105" s="51">
        <f>IFERROR(VLOOKUP(C1105,選択リスト!$C$2:$D$8,2,FALSE),0)</f>
        <v>5</v>
      </c>
      <c r="N1105" s="53">
        <v>3</v>
      </c>
      <c r="O1105" s="53">
        <v>5</v>
      </c>
    </row>
    <row r="1106" spans="1:15" s="83" customFormat="1" ht="36" x14ac:dyDescent="0.45">
      <c r="A1106" s="3">
        <v>1104</v>
      </c>
      <c r="B1106" s="3" t="s">
        <v>38</v>
      </c>
      <c r="C1106" s="3" t="s">
        <v>286</v>
      </c>
      <c r="D1106" s="1" t="s">
        <v>805</v>
      </c>
      <c r="E1106" s="5" t="s">
        <v>915</v>
      </c>
      <c r="F1106" s="3" t="s">
        <v>73</v>
      </c>
      <c r="G1106" s="4">
        <v>44796</v>
      </c>
      <c r="H1106" s="1" t="s">
        <v>806</v>
      </c>
      <c r="I1106" s="1" t="s">
        <v>807</v>
      </c>
      <c r="J1106" s="1" t="s">
        <v>36</v>
      </c>
      <c r="K1106" s="52" t="s">
        <v>808</v>
      </c>
      <c r="L1106" s="51">
        <f>VLOOKUP(B1106,選択リスト!$A$2:$B$4,2,FALSE)</f>
        <v>3</v>
      </c>
      <c r="M1106" s="51">
        <f>IFERROR(VLOOKUP(C1106,選択リスト!$C$2:$D$8,2,FALSE),0)</f>
        <v>5</v>
      </c>
      <c r="N1106" s="53">
        <v>3</v>
      </c>
      <c r="O1106" s="53">
        <v>5</v>
      </c>
    </row>
    <row r="1107" spans="1:15" s="83" customFormat="1" ht="36" x14ac:dyDescent="0.45">
      <c r="A1107" s="3">
        <v>1105</v>
      </c>
      <c r="B1107" s="3" t="s">
        <v>38</v>
      </c>
      <c r="C1107" s="3" t="s">
        <v>286</v>
      </c>
      <c r="D1107" s="1" t="s">
        <v>805</v>
      </c>
      <c r="E1107" s="5" t="s">
        <v>916</v>
      </c>
      <c r="F1107" s="3" t="s">
        <v>73</v>
      </c>
      <c r="G1107" s="4">
        <v>44796</v>
      </c>
      <c r="H1107" s="1" t="s">
        <v>806</v>
      </c>
      <c r="I1107" s="1" t="s">
        <v>807</v>
      </c>
      <c r="J1107" s="1" t="s">
        <v>36</v>
      </c>
      <c r="K1107" s="52" t="s">
        <v>808</v>
      </c>
      <c r="L1107" s="51">
        <f>VLOOKUP(B1107,選択リスト!$A$2:$B$4,2,FALSE)</f>
        <v>3</v>
      </c>
      <c r="M1107" s="51">
        <f>IFERROR(VLOOKUP(C1107,選択リスト!$C$2:$D$8,2,FALSE),0)</f>
        <v>5</v>
      </c>
      <c r="N1107" s="53">
        <v>3</v>
      </c>
      <c r="O1107" s="53">
        <v>5</v>
      </c>
    </row>
    <row r="1108" spans="1:15" s="83" customFormat="1" ht="36" x14ac:dyDescent="0.45">
      <c r="A1108" s="3">
        <v>1106</v>
      </c>
      <c r="B1108" s="3" t="s">
        <v>38</v>
      </c>
      <c r="C1108" s="3" t="s">
        <v>286</v>
      </c>
      <c r="D1108" s="1" t="s">
        <v>805</v>
      </c>
      <c r="E1108" s="5" t="s">
        <v>917</v>
      </c>
      <c r="F1108" s="3" t="s">
        <v>73</v>
      </c>
      <c r="G1108" s="4">
        <v>44796</v>
      </c>
      <c r="H1108" s="1" t="s">
        <v>806</v>
      </c>
      <c r="I1108" s="1" t="s">
        <v>807</v>
      </c>
      <c r="J1108" s="1" t="s">
        <v>36</v>
      </c>
      <c r="K1108" s="52" t="s">
        <v>808</v>
      </c>
      <c r="L1108" s="51">
        <f>VLOOKUP(B1108,選択リスト!$A$2:$B$4,2,FALSE)</f>
        <v>3</v>
      </c>
      <c r="M1108" s="51">
        <f>IFERROR(VLOOKUP(C1108,選択リスト!$C$2:$D$8,2,FALSE),0)</f>
        <v>5</v>
      </c>
      <c r="N1108" s="53">
        <v>3</v>
      </c>
      <c r="O1108" s="53">
        <v>5</v>
      </c>
    </row>
    <row r="1109" spans="1:15" s="83" customFormat="1" ht="36" x14ac:dyDescent="0.45">
      <c r="A1109" s="3">
        <v>1107</v>
      </c>
      <c r="B1109" s="3" t="s">
        <v>38</v>
      </c>
      <c r="C1109" s="3" t="s">
        <v>286</v>
      </c>
      <c r="D1109" s="1" t="s">
        <v>805</v>
      </c>
      <c r="E1109" s="5" t="s">
        <v>918</v>
      </c>
      <c r="F1109" s="3" t="s">
        <v>73</v>
      </c>
      <c r="G1109" s="4">
        <v>44796</v>
      </c>
      <c r="H1109" s="1" t="s">
        <v>806</v>
      </c>
      <c r="I1109" s="1" t="s">
        <v>807</v>
      </c>
      <c r="J1109" s="1" t="s">
        <v>36</v>
      </c>
      <c r="K1109" s="52" t="s">
        <v>808</v>
      </c>
      <c r="L1109" s="51">
        <f>VLOOKUP(B1109,選択リスト!$A$2:$B$4,2,FALSE)</f>
        <v>3</v>
      </c>
      <c r="M1109" s="51">
        <f>IFERROR(VLOOKUP(C1109,選択リスト!$C$2:$D$8,2,FALSE),0)</f>
        <v>5</v>
      </c>
      <c r="N1109" s="53">
        <v>3</v>
      </c>
      <c r="O1109" s="53">
        <v>5</v>
      </c>
    </row>
    <row r="1110" spans="1:15" s="83" customFormat="1" ht="36" x14ac:dyDescent="0.45">
      <c r="A1110" s="3">
        <v>1108</v>
      </c>
      <c r="B1110" s="3" t="s">
        <v>38</v>
      </c>
      <c r="C1110" s="3" t="s">
        <v>286</v>
      </c>
      <c r="D1110" s="1" t="s">
        <v>805</v>
      </c>
      <c r="E1110" s="5" t="s">
        <v>919</v>
      </c>
      <c r="F1110" s="3" t="s">
        <v>73</v>
      </c>
      <c r="G1110" s="4">
        <v>44796</v>
      </c>
      <c r="H1110" s="1" t="s">
        <v>806</v>
      </c>
      <c r="I1110" s="1" t="s">
        <v>807</v>
      </c>
      <c r="J1110" s="1" t="s">
        <v>36</v>
      </c>
      <c r="K1110" s="52" t="s">
        <v>808</v>
      </c>
      <c r="L1110" s="51">
        <f>VLOOKUP(B1110,選択リスト!$A$2:$B$4,2,FALSE)</f>
        <v>3</v>
      </c>
      <c r="M1110" s="51">
        <f>IFERROR(VLOOKUP(C1110,選択リスト!$C$2:$D$8,2,FALSE),0)</f>
        <v>5</v>
      </c>
      <c r="N1110" s="53">
        <v>3</v>
      </c>
      <c r="O1110" s="53">
        <v>5</v>
      </c>
    </row>
    <row r="1111" spans="1:15" s="83" customFormat="1" ht="36" x14ac:dyDescent="0.45">
      <c r="A1111" s="3">
        <v>1109</v>
      </c>
      <c r="B1111" s="3" t="s">
        <v>38</v>
      </c>
      <c r="C1111" s="3" t="s">
        <v>286</v>
      </c>
      <c r="D1111" s="1" t="s">
        <v>805</v>
      </c>
      <c r="E1111" s="5" t="s">
        <v>920</v>
      </c>
      <c r="F1111" s="3" t="s">
        <v>73</v>
      </c>
      <c r="G1111" s="4">
        <v>44809</v>
      </c>
      <c r="H1111" s="1" t="s">
        <v>806</v>
      </c>
      <c r="I1111" s="1" t="s">
        <v>807</v>
      </c>
      <c r="J1111" s="1" t="s">
        <v>36</v>
      </c>
      <c r="K1111" s="52" t="s">
        <v>808</v>
      </c>
      <c r="L1111" s="51">
        <f>VLOOKUP(B1111,選択リスト!$A$2:$B$4,2,FALSE)</f>
        <v>3</v>
      </c>
      <c r="M1111" s="51">
        <f>IFERROR(VLOOKUP(C1111,選択リスト!$C$2:$D$8,2,FALSE),0)</f>
        <v>5</v>
      </c>
      <c r="N1111" s="53">
        <v>3</v>
      </c>
      <c r="O1111" s="53">
        <v>5</v>
      </c>
    </row>
    <row r="1112" spans="1:15" s="83" customFormat="1" ht="36" x14ac:dyDescent="0.45">
      <c r="A1112" s="3">
        <v>1110</v>
      </c>
      <c r="B1112" s="3" t="s">
        <v>38</v>
      </c>
      <c r="C1112" s="3" t="s">
        <v>286</v>
      </c>
      <c r="D1112" s="1" t="s">
        <v>805</v>
      </c>
      <c r="E1112" s="5" t="s">
        <v>921</v>
      </c>
      <c r="F1112" s="3" t="s">
        <v>73</v>
      </c>
      <c r="G1112" s="4">
        <v>44809</v>
      </c>
      <c r="H1112" s="1" t="s">
        <v>806</v>
      </c>
      <c r="I1112" s="1" t="s">
        <v>807</v>
      </c>
      <c r="J1112" s="1" t="s">
        <v>36</v>
      </c>
      <c r="K1112" s="52" t="s">
        <v>808</v>
      </c>
      <c r="L1112" s="51">
        <f>VLOOKUP(B1112,選択リスト!$A$2:$B$4,2,FALSE)</f>
        <v>3</v>
      </c>
      <c r="M1112" s="51">
        <f>IFERROR(VLOOKUP(C1112,選択リスト!$C$2:$D$8,2,FALSE),0)</f>
        <v>5</v>
      </c>
      <c r="N1112" s="53">
        <v>3</v>
      </c>
      <c r="O1112" s="53">
        <v>5</v>
      </c>
    </row>
    <row r="1113" spans="1:15" s="83" customFormat="1" ht="36" x14ac:dyDescent="0.45">
      <c r="A1113" s="3">
        <v>1111</v>
      </c>
      <c r="B1113" s="3" t="s">
        <v>38</v>
      </c>
      <c r="C1113" s="3" t="s">
        <v>286</v>
      </c>
      <c r="D1113" s="1" t="s">
        <v>805</v>
      </c>
      <c r="E1113" s="5" t="s">
        <v>922</v>
      </c>
      <c r="F1113" s="3" t="s">
        <v>73</v>
      </c>
      <c r="G1113" s="4">
        <v>44809</v>
      </c>
      <c r="H1113" s="1" t="s">
        <v>806</v>
      </c>
      <c r="I1113" s="1" t="s">
        <v>807</v>
      </c>
      <c r="J1113" s="1" t="s">
        <v>36</v>
      </c>
      <c r="K1113" s="52" t="s">
        <v>808</v>
      </c>
      <c r="L1113" s="51">
        <f>VLOOKUP(B1113,選択リスト!$A$2:$B$4,2,FALSE)</f>
        <v>3</v>
      </c>
      <c r="M1113" s="51">
        <f>IFERROR(VLOOKUP(C1113,選択リスト!$C$2:$D$8,2,FALSE),0)</f>
        <v>5</v>
      </c>
      <c r="N1113" s="53">
        <v>3</v>
      </c>
      <c r="O1113" s="53">
        <v>5</v>
      </c>
    </row>
    <row r="1114" spans="1:15" s="83" customFormat="1" ht="36" x14ac:dyDescent="0.45">
      <c r="A1114" s="3">
        <v>1112</v>
      </c>
      <c r="B1114" s="3" t="s">
        <v>38</v>
      </c>
      <c r="C1114" s="3" t="s">
        <v>286</v>
      </c>
      <c r="D1114" s="1" t="s">
        <v>805</v>
      </c>
      <c r="E1114" s="5" t="s">
        <v>923</v>
      </c>
      <c r="F1114" s="3" t="s">
        <v>73</v>
      </c>
      <c r="G1114" s="4">
        <v>44809</v>
      </c>
      <c r="H1114" s="1" t="s">
        <v>806</v>
      </c>
      <c r="I1114" s="1" t="s">
        <v>807</v>
      </c>
      <c r="J1114" s="1" t="s">
        <v>36</v>
      </c>
      <c r="K1114" s="52" t="s">
        <v>808</v>
      </c>
      <c r="L1114" s="51">
        <f>VLOOKUP(B1114,選択リスト!$A$2:$B$4,2,FALSE)</f>
        <v>3</v>
      </c>
      <c r="M1114" s="51">
        <f>IFERROR(VLOOKUP(C1114,選択リスト!$C$2:$D$8,2,FALSE),0)</f>
        <v>5</v>
      </c>
      <c r="N1114" s="53">
        <v>3</v>
      </c>
      <c r="O1114" s="53">
        <v>5</v>
      </c>
    </row>
    <row r="1115" spans="1:15" s="83" customFormat="1" ht="36" x14ac:dyDescent="0.45">
      <c r="A1115" s="3">
        <v>1113</v>
      </c>
      <c r="B1115" s="3" t="s">
        <v>38</v>
      </c>
      <c r="C1115" s="3" t="s">
        <v>286</v>
      </c>
      <c r="D1115" s="1" t="s">
        <v>805</v>
      </c>
      <c r="E1115" s="5" t="s">
        <v>924</v>
      </c>
      <c r="F1115" s="3" t="s">
        <v>73</v>
      </c>
      <c r="G1115" s="4">
        <v>44809</v>
      </c>
      <c r="H1115" s="1" t="s">
        <v>806</v>
      </c>
      <c r="I1115" s="1" t="s">
        <v>807</v>
      </c>
      <c r="J1115" s="1" t="s">
        <v>36</v>
      </c>
      <c r="K1115" s="52" t="s">
        <v>808</v>
      </c>
      <c r="L1115" s="51">
        <f>VLOOKUP(B1115,選択リスト!$A$2:$B$4,2,FALSE)</f>
        <v>3</v>
      </c>
      <c r="M1115" s="51">
        <f>IFERROR(VLOOKUP(C1115,選択リスト!$C$2:$D$8,2,FALSE),0)</f>
        <v>5</v>
      </c>
      <c r="N1115" s="53">
        <v>3</v>
      </c>
      <c r="O1115" s="53">
        <v>5</v>
      </c>
    </row>
    <row r="1116" spans="1:15" s="83" customFormat="1" ht="36" x14ac:dyDescent="0.45">
      <c r="A1116" s="3">
        <v>1114</v>
      </c>
      <c r="B1116" s="3" t="s">
        <v>38</v>
      </c>
      <c r="C1116" s="3" t="s">
        <v>286</v>
      </c>
      <c r="D1116" s="1" t="s">
        <v>805</v>
      </c>
      <c r="E1116" s="5" t="s">
        <v>1210</v>
      </c>
      <c r="F1116" s="3" t="s">
        <v>73</v>
      </c>
      <c r="G1116" s="4">
        <v>44809</v>
      </c>
      <c r="H1116" s="1" t="s">
        <v>806</v>
      </c>
      <c r="I1116" s="1" t="s">
        <v>807</v>
      </c>
      <c r="J1116" s="1" t="s">
        <v>36</v>
      </c>
      <c r="K1116" s="52" t="s">
        <v>808</v>
      </c>
      <c r="L1116" s="51">
        <f>VLOOKUP(B1116,選択リスト!$A$2:$B$4,2,FALSE)</f>
        <v>3</v>
      </c>
      <c r="M1116" s="51">
        <f>IFERROR(VLOOKUP(C1116,選択リスト!$C$2:$D$8,2,FALSE),0)</f>
        <v>5</v>
      </c>
      <c r="N1116" s="53">
        <v>3</v>
      </c>
      <c r="O1116" s="53">
        <v>5</v>
      </c>
    </row>
    <row r="1117" spans="1:15" s="83" customFormat="1" ht="36" x14ac:dyDescent="0.45">
      <c r="A1117" s="3">
        <v>1115</v>
      </c>
      <c r="B1117" s="3" t="s">
        <v>38</v>
      </c>
      <c r="C1117" s="3" t="s">
        <v>286</v>
      </c>
      <c r="D1117" s="1" t="s">
        <v>805</v>
      </c>
      <c r="E1117" s="5" t="s">
        <v>925</v>
      </c>
      <c r="F1117" s="3" t="s">
        <v>73</v>
      </c>
      <c r="G1117" s="4">
        <v>44809</v>
      </c>
      <c r="H1117" s="1" t="s">
        <v>806</v>
      </c>
      <c r="I1117" s="1" t="s">
        <v>807</v>
      </c>
      <c r="J1117" s="1" t="s">
        <v>36</v>
      </c>
      <c r="K1117" s="52" t="s">
        <v>808</v>
      </c>
      <c r="L1117" s="51">
        <f>VLOOKUP(B1117,選択リスト!$A$2:$B$4,2,FALSE)</f>
        <v>3</v>
      </c>
      <c r="M1117" s="51">
        <f>IFERROR(VLOOKUP(C1117,選択リスト!$C$2:$D$8,2,FALSE),0)</f>
        <v>5</v>
      </c>
      <c r="N1117" s="53">
        <v>3</v>
      </c>
      <c r="O1117" s="53">
        <v>5</v>
      </c>
    </row>
    <row r="1118" spans="1:15" s="83" customFormat="1" ht="36" x14ac:dyDescent="0.45">
      <c r="A1118" s="3">
        <v>1116</v>
      </c>
      <c r="B1118" s="3" t="s">
        <v>38</v>
      </c>
      <c r="C1118" s="3" t="s">
        <v>286</v>
      </c>
      <c r="D1118" s="1" t="s">
        <v>805</v>
      </c>
      <c r="E1118" s="5" t="s">
        <v>926</v>
      </c>
      <c r="F1118" s="3" t="s">
        <v>73</v>
      </c>
      <c r="G1118" s="4">
        <v>44809</v>
      </c>
      <c r="H1118" s="1" t="s">
        <v>806</v>
      </c>
      <c r="I1118" s="1" t="s">
        <v>807</v>
      </c>
      <c r="J1118" s="1" t="s">
        <v>36</v>
      </c>
      <c r="K1118" s="52" t="s">
        <v>808</v>
      </c>
      <c r="L1118" s="51">
        <f>VLOOKUP(B1118,選択リスト!$A$2:$B$4,2,FALSE)</f>
        <v>3</v>
      </c>
      <c r="M1118" s="51">
        <f>IFERROR(VLOOKUP(C1118,選択リスト!$C$2:$D$8,2,FALSE),0)</f>
        <v>5</v>
      </c>
      <c r="N1118" s="53">
        <v>3</v>
      </c>
      <c r="O1118" s="53">
        <v>5</v>
      </c>
    </row>
    <row r="1119" spans="1:15" s="83" customFormat="1" ht="36" x14ac:dyDescent="0.45">
      <c r="A1119" s="3">
        <v>1117</v>
      </c>
      <c r="B1119" s="3" t="s">
        <v>38</v>
      </c>
      <c r="C1119" s="3" t="s">
        <v>286</v>
      </c>
      <c r="D1119" s="1" t="s">
        <v>805</v>
      </c>
      <c r="E1119" s="5" t="s">
        <v>927</v>
      </c>
      <c r="F1119" s="3" t="s">
        <v>73</v>
      </c>
      <c r="G1119" s="4">
        <v>44819</v>
      </c>
      <c r="H1119" s="1" t="s">
        <v>806</v>
      </c>
      <c r="I1119" s="1" t="s">
        <v>807</v>
      </c>
      <c r="J1119" s="1" t="s">
        <v>36</v>
      </c>
      <c r="K1119" s="52" t="s">
        <v>808</v>
      </c>
      <c r="L1119" s="51">
        <f>VLOOKUP(B1119,選択リスト!$A$2:$B$4,2,FALSE)</f>
        <v>3</v>
      </c>
      <c r="M1119" s="51">
        <f>IFERROR(VLOOKUP(C1119,選択リスト!$C$2:$D$8,2,FALSE),0)</f>
        <v>5</v>
      </c>
      <c r="N1119" s="53">
        <v>3</v>
      </c>
      <c r="O1119" s="53">
        <v>5</v>
      </c>
    </row>
    <row r="1120" spans="1:15" s="83" customFormat="1" ht="36" x14ac:dyDescent="0.45">
      <c r="A1120" s="3">
        <v>1118</v>
      </c>
      <c r="B1120" s="3" t="s">
        <v>38</v>
      </c>
      <c r="C1120" s="3" t="s">
        <v>286</v>
      </c>
      <c r="D1120" s="1" t="s">
        <v>805</v>
      </c>
      <c r="E1120" s="5" t="s">
        <v>928</v>
      </c>
      <c r="F1120" s="3" t="s">
        <v>73</v>
      </c>
      <c r="G1120" s="4">
        <v>44819</v>
      </c>
      <c r="H1120" s="1" t="s">
        <v>806</v>
      </c>
      <c r="I1120" s="1" t="s">
        <v>807</v>
      </c>
      <c r="J1120" s="1" t="s">
        <v>36</v>
      </c>
      <c r="K1120" s="52" t="s">
        <v>808</v>
      </c>
      <c r="L1120" s="51">
        <f>VLOOKUP(B1120,選択リスト!$A$2:$B$4,2,FALSE)</f>
        <v>3</v>
      </c>
      <c r="M1120" s="51">
        <f>IFERROR(VLOOKUP(C1120,選択リスト!$C$2:$D$8,2,FALSE),0)</f>
        <v>5</v>
      </c>
      <c r="N1120" s="53">
        <v>3</v>
      </c>
      <c r="O1120" s="53">
        <v>5</v>
      </c>
    </row>
    <row r="1121" spans="1:15" s="83" customFormat="1" ht="36" x14ac:dyDescent="0.45">
      <c r="A1121" s="3">
        <v>1119</v>
      </c>
      <c r="B1121" s="3" t="s">
        <v>38</v>
      </c>
      <c r="C1121" s="3" t="s">
        <v>286</v>
      </c>
      <c r="D1121" s="1" t="s">
        <v>805</v>
      </c>
      <c r="E1121" s="5" t="s">
        <v>929</v>
      </c>
      <c r="F1121" s="3" t="s">
        <v>73</v>
      </c>
      <c r="G1121" s="4">
        <v>44819</v>
      </c>
      <c r="H1121" s="1" t="s">
        <v>806</v>
      </c>
      <c r="I1121" s="1" t="s">
        <v>807</v>
      </c>
      <c r="J1121" s="1" t="s">
        <v>36</v>
      </c>
      <c r="K1121" s="52" t="s">
        <v>808</v>
      </c>
      <c r="L1121" s="51">
        <f>VLOOKUP(B1121,選択リスト!$A$2:$B$4,2,FALSE)</f>
        <v>3</v>
      </c>
      <c r="M1121" s="51">
        <f>IFERROR(VLOOKUP(C1121,選択リスト!$C$2:$D$8,2,FALSE),0)</f>
        <v>5</v>
      </c>
      <c r="N1121" s="53">
        <v>3</v>
      </c>
      <c r="O1121" s="53">
        <v>5</v>
      </c>
    </row>
    <row r="1122" spans="1:15" s="83" customFormat="1" ht="36" x14ac:dyDescent="0.45">
      <c r="A1122" s="3">
        <v>1120</v>
      </c>
      <c r="B1122" s="3" t="s">
        <v>38</v>
      </c>
      <c r="C1122" s="3" t="s">
        <v>286</v>
      </c>
      <c r="D1122" s="1" t="s">
        <v>805</v>
      </c>
      <c r="E1122" s="5" t="s">
        <v>930</v>
      </c>
      <c r="F1122" s="3" t="s">
        <v>73</v>
      </c>
      <c r="G1122" s="4">
        <v>44819</v>
      </c>
      <c r="H1122" s="1" t="s">
        <v>806</v>
      </c>
      <c r="I1122" s="1" t="s">
        <v>807</v>
      </c>
      <c r="J1122" s="1" t="s">
        <v>36</v>
      </c>
      <c r="K1122" s="52" t="s">
        <v>808</v>
      </c>
      <c r="L1122" s="51">
        <f>VLOOKUP(B1122,選択リスト!$A$2:$B$4,2,FALSE)</f>
        <v>3</v>
      </c>
      <c r="M1122" s="51">
        <f>IFERROR(VLOOKUP(C1122,選択リスト!$C$2:$D$8,2,FALSE),0)</f>
        <v>5</v>
      </c>
      <c r="N1122" s="53">
        <v>3</v>
      </c>
      <c r="O1122" s="53">
        <v>5</v>
      </c>
    </row>
    <row r="1123" spans="1:15" s="83" customFormat="1" ht="36" x14ac:dyDescent="0.45">
      <c r="A1123" s="3">
        <v>1121</v>
      </c>
      <c r="B1123" s="3" t="s">
        <v>38</v>
      </c>
      <c r="C1123" s="3" t="s">
        <v>286</v>
      </c>
      <c r="D1123" s="1" t="s">
        <v>805</v>
      </c>
      <c r="E1123" s="5" t="s">
        <v>931</v>
      </c>
      <c r="F1123" s="3" t="s">
        <v>73</v>
      </c>
      <c r="G1123" s="4">
        <v>44819</v>
      </c>
      <c r="H1123" s="1" t="s">
        <v>806</v>
      </c>
      <c r="I1123" s="1" t="s">
        <v>807</v>
      </c>
      <c r="J1123" s="1" t="s">
        <v>36</v>
      </c>
      <c r="K1123" s="52" t="s">
        <v>808</v>
      </c>
      <c r="L1123" s="51">
        <f>VLOOKUP(B1123,選択リスト!$A$2:$B$4,2,FALSE)</f>
        <v>3</v>
      </c>
      <c r="M1123" s="51">
        <f>IFERROR(VLOOKUP(C1123,選択リスト!$C$2:$D$8,2,FALSE),0)</f>
        <v>5</v>
      </c>
      <c r="N1123" s="53">
        <v>3</v>
      </c>
      <c r="O1123" s="53">
        <v>5</v>
      </c>
    </row>
    <row r="1124" spans="1:15" s="83" customFormat="1" ht="36" x14ac:dyDescent="0.45">
      <c r="A1124" s="3">
        <v>1122</v>
      </c>
      <c r="B1124" s="3" t="s">
        <v>38</v>
      </c>
      <c r="C1124" s="3" t="s">
        <v>286</v>
      </c>
      <c r="D1124" s="1" t="s">
        <v>805</v>
      </c>
      <c r="E1124" s="5" t="s">
        <v>932</v>
      </c>
      <c r="F1124" s="3" t="s">
        <v>73</v>
      </c>
      <c r="G1124" s="4">
        <v>44819</v>
      </c>
      <c r="H1124" s="1" t="s">
        <v>806</v>
      </c>
      <c r="I1124" s="1" t="s">
        <v>807</v>
      </c>
      <c r="J1124" s="1" t="s">
        <v>36</v>
      </c>
      <c r="K1124" s="52" t="s">
        <v>808</v>
      </c>
      <c r="L1124" s="51">
        <f>VLOOKUP(B1124,選択リスト!$A$2:$B$4,2,FALSE)</f>
        <v>3</v>
      </c>
      <c r="M1124" s="51">
        <f>IFERROR(VLOOKUP(C1124,選択リスト!$C$2:$D$8,2,FALSE),0)</f>
        <v>5</v>
      </c>
      <c r="N1124" s="53">
        <v>3</v>
      </c>
      <c r="O1124" s="53">
        <v>5</v>
      </c>
    </row>
    <row r="1125" spans="1:15" s="83" customFormat="1" ht="36" x14ac:dyDescent="0.45">
      <c r="A1125" s="3">
        <v>1123</v>
      </c>
      <c r="B1125" s="3" t="s">
        <v>38</v>
      </c>
      <c r="C1125" s="3" t="s">
        <v>286</v>
      </c>
      <c r="D1125" s="1" t="s">
        <v>805</v>
      </c>
      <c r="E1125" s="5" t="s">
        <v>933</v>
      </c>
      <c r="F1125" s="3" t="s">
        <v>73</v>
      </c>
      <c r="G1125" s="4">
        <v>44819</v>
      </c>
      <c r="H1125" s="1" t="s">
        <v>806</v>
      </c>
      <c r="I1125" s="1" t="s">
        <v>807</v>
      </c>
      <c r="J1125" s="1" t="s">
        <v>36</v>
      </c>
      <c r="K1125" s="52" t="s">
        <v>808</v>
      </c>
      <c r="L1125" s="51">
        <f>VLOOKUP(B1125,選択リスト!$A$2:$B$4,2,FALSE)</f>
        <v>3</v>
      </c>
      <c r="M1125" s="51">
        <f>IFERROR(VLOOKUP(C1125,選択リスト!$C$2:$D$8,2,FALSE),0)</f>
        <v>5</v>
      </c>
      <c r="N1125" s="53">
        <v>3</v>
      </c>
      <c r="O1125" s="53">
        <v>5</v>
      </c>
    </row>
    <row r="1126" spans="1:15" s="83" customFormat="1" ht="36" x14ac:dyDescent="0.45">
      <c r="A1126" s="3">
        <v>1124</v>
      </c>
      <c r="B1126" s="3" t="s">
        <v>38</v>
      </c>
      <c r="C1126" s="3" t="s">
        <v>286</v>
      </c>
      <c r="D1126" s="1" t="s">
        <v>805</v>
      </c>
      <c r="E1126" s="5" t="s">
        <v>934</v>
      </c>
      <c r="F1126" s="3" t="s">
        <v>73</v>
      </c>
      <c r="G1126" s="4">
        <v>44819</v>
      </c>
      <c r="H1126" s="1" t="s">
        <v>806</v>
      </c>
      <c r="I1126" s="1" t="s">
        <v>807</v>
      </c>
      <c r="J1126" s="1" t="s">
        <v>36</v>
      </c>
      <c r="K1126" s="52" t="s">
        <v>808</v>
      </c>
      <c r="L1126" s="51">
        <f>VLOOKUP(B1126,選択リスト!$A$2:$B$4,2,FALSE)</f>
        <v>3</v>
      </c>
      <c r="M1126" s="51">
        <f>IFERROR(VLOOKUP(C1126,選択リスト!$C$2:$D$8,2,FALSE),0)</f>
        <v>5</v>
      </c>
      <c r="N1126" s="53">
        <v>3</v>
      </c>
      <c r="O1126" s="53">
        <v>5</v>
      </c>
    </row>
    <row r="1127" spans="1:15" s="83" customFormat="1" ht="36" x14ac:dyDescent="0.45">
      <c r="A1127" s="3">
        <v>1125</v>
      </c>
      <c r="B1127" s="3" t="s">
        <v>38</v>
      </c>
      <c r="C1127" s="3" t="s">
        <v>286</v>
      </c>
      <c r="D1127" s="1" t="s">
        <v>805</v>
      </c>
      <c r="E1127" s="5" t="s">
        <v>935</v>
      </c>
      <c r="F1127" s="3" t="s">
        <v>73</v>
      </c>
      <c r="G1127" s="4">
        <v>44866</v>
      </c>
      <c r="H1127" s="1" t="s">
        <v>806</v>
      </c>
      <c r="I1127" s="1" t="s">
        <v>807</v>
      </c>
      <c r="J1127" s="1" t="s">
        <v>36</v>
      </c>
      <c r="K1127" s="52" t="s">
        <v>808</v>
      </c>
      <c r="L1127" s="51">
        <f>VLOOKUP(B1127,選択リスト!$A$2:$B$4,2,FALSE)</f>
        <v>3</v>
      </c>
      <c r="M1127" s="51">
        <f>IFERROR(VLOOKUP(C1127,選択リスト!$C$2:$D$8,2,FALSE),0)</f>
        <v>5</v>
      </c>
      <c r="N1127" s="53">
        <v>3</v>
      </c>
      <c r="O1127" s="53">
        <v>5</v>
      </c>
    </row>
    <row r="1128" spans="1:15" s="83" customFormat="1" ht="36" x14ac:dyDescent="0.45">
      <c r="A1128" s="3">
        <v>1126</v>
      </c>
      <c r="B1128" s="3" t="s">
        <v>38</v>
      </c>
      <c r="C1128" s="3" t="s">
        <v>286</v>
      </c>
      <c r="D1128" s="1" t="s">
        <v>805</v>
      </c>
      <c r="E1128" s="5" t="s">
        <v>936</v>
      </c>
      <c r="F1128" s="3" t="s">
        <v>73</v>
      </c>
      <c r="G1128" s="4">
        <v>44866</v>
      </c>
      <c r="H1128" s="1" t="s">
        <v>806</v>
      </c>
      <c r="I1128" s="1" t="s">
        <v>807</v>
      </c>
      <c r="J1128" s="1" t="s">
        <v>36</v>
      </c>
      <c r="K1128" s="52" t="s">
        <v>808</v>
      </c>
      <c r="L1128" s="51">
        <f>VLOOKUP(B1128,選択リスト!$A$2:$B$4,2,FALSE)</f>
        <v>3</v>
      </c>
      <c r="M1128" s="51">
        <f>IFERROR(VLOOKUP(C1128,選択リスト!$C$2:$D$8,2,FALSE),0)</f>
        <v>5</v>
      </c>
      <c r="N1128" s="53">
        <v>3</v>
      </c>
      <c r="O1128" s="53">
        <v>5</v>
      </c>
    </row>
    <row r="1129" spans="1:15" s="83" customFormat="1" ht="36" x14ac:dyDescent="0.45">
      <c r="A1129" s="3">
        <v>1127</v>
      </c>
      <c r="B1129" s="3" t="s">
        <v>38</v>
      </c>
      <c r="C1129" s="3" t="s">
        <v>286</v>
      </c>
      <c r="D1129" s="1" t="s">
        <v>805</v>
      </c>
      <c r="E1129" s="5" t="s">
        <v>937</v>
      </c>
      <c r="F1129" s="3" t="s">
        <v>73</v>
      </c>
      <c r="G1129" s="4">
        <v>44866</v>
      </c>
      <c r="H1129" s="1" t="s">
        <v>806</v>
      </c>
      <c r="I1129" s="1" t="s">
        <v>807</v>
      </c>
      <c r="J1129" s="1" t="s">
        <v>36</v>
      </c>
      <c r="K1129" s="52" t="s">
        <v>808</v>
      </c>
      <c r="L1129" s="51">
        <f>VLOOKUP(B1129,選択リスト!$A$2:$B$4,2,FALSE)</f>
        <v>3</v>
      </c>
      <c r="M1129" s="51">
        <f>IFERROR(VLOOKUP(C1129,選択リスト!$C$2:$D$8,2,FALSE),0)</f>
        <v>5</v>
      </c>
      <c r="N1129" s="53">
        <v>3</v>
      </c>
      <c r="O1129" s="53">
        <v>5</v>
      </c>
    </row>
    <row r="1130" spans="1:15" s="83" customFormat="1" ht="36" x14ac:dyDescent="0.45">
      <c r="A1130" s="3">
        <v>1128</v>
      </c>
      <c r="B1130" s="3" t="s">
        <v>38</v>
      </c>
      <c r="C1130" s="3" t="s">
        <v>286</v>
      </c>
      <c r="D1130" s="1" t="s">
        <v>805</v>
      </c>
      <c r="E1130" s="5" t="s">
        <v>938</v>
      </c>
      <c r="F1130" s="3" t="s">
        <v>73</v>
      </c>
      <c r="G1130" s="4">
        <v>44866</v>
      </c>
      <c r="H1130" s="1" t="s">
        <v>806</v>
      </c>
      <c r="I1130" s="1" t="s">
        <v>807</v>
      </c>
      <c r="J1130" s="1" t="s">
        <v>36</v>
      </c>
      <c r="K1130" s="52" t="s">
        <v>808</v>
      </c>
      <c r="L1130" s="51">
        <f>VLOOKUP(B1130,選択リスト!$A$2:$B$4,2,FALSE)</f>
        <v>3</v>
      </c>
      <c r="M1130" s="51">
        <f>IFERROR(VLOOKUP(C1130,選択リスト!$C$2:$D$8,2,FALSE),0)</f>
        <v>5</v>
      </c>
      <c r="N1130" s="53">
        <v>3</v>
      </c>
      <c r="O1130" s="53">
        <v>5</v>
      </c>
    </row>
    <row r="1131" spans="1:15" s="83" customFormat="1" ht="36" x14ac:dyDescent="0.45">
      <c r="A1131" s="3">
        <v>1129</v>
      </c>
      <c r="B1131" s="3" t="s">
        <v>38</v>
      </c>
      <c r="C1131" s="3" t="s">
        <v>286</v>
      </c>
      <c r="D1131" s="1" t="s">
        <v>805</v>
      </c>
      <c r="E1131" s="5" t="s">
        <v>148</v>
      </c>
      <c r="F1131" s="3" t="s">
        <v>73</v>
      </c>
      <c r="G1131" s="4">
        <v>44866</v>
      </c>
      <c r="H1131" s="1" t="s">
        <v>806</v>
      </c>
      <c r="I1131" s="1" t="s">
        <v>807</v>
      </c>
      <c r="J1131" s="1" t="s">
        <v>36</v>
      </c>
      <c r="K1131" s="52" t="s">
        <v>808</v>
      </c>
      <c r="L1131" s="51">
        <f>VLOOKUP(B1131,選択リスト!$A$2:$B$4,2,FALSE)</f>
        <v>3</v>
      </c>
      <c r="M1131" s="51">
        <f>IFERROR(VLOOKUP(C1131,選択リスト!$C$2:$D$8,2,FALSE),0)</f>
        <v>5</v>
      </c>
      <c r="N1131" s="53">
        <v>3</v>
      </c>
      <c r="O1131" s="53">
        <v>5</v>
      </c>
    </row>
    <row r="1132" spans="1:15" s="83" customFormat="1" ht="36" x14ac:dyDescent="0.45">
      <c r="A1132" s="3">
        <v>1130</v>
      </c>
      <c r="B1132" s="3" t="s">
        <v>38</v>
      </c>
      <c r="C1132" s="3" t="s">
        <v>286</v>
      </c>
      <c r="D1132" s="1" t="s">
        <v>805</v>
      </c>
      <c r="E1132" s="5" t="s">
        <v>939</v>
      </c>
      <c r="F1132" s="3" t="s">
        <v>73</v>
      </c>
      <c r="G1132" s="4">
        <v>44866</v>
      </c>
      <c r="H1132" s="1" t="s">
        <v>806</v>
      </c>
      <c r="I1132" s="1" t="s">
        <v>807</v>
      </c>
      <c r="J1132" s="1" t="s">
        <v>36</v>
      </c>
      <c r="K1132" s="52" t="s">
        <v>808</v>
      </c>
      <c r="L1132" s="51">
        <f>VLOOKUP(B1132,選択リスト!$A$2:$B$4,2,FALSE)</f>
        <v>3</v>
      </c>
      <c r="M1132" s="51">
        <f>IFERROR(VLOOKUP(C1132,選択リスト!$C$2:$D$8,2,FALSE),0)</f>
        <v>5</v>
      </c>
      <c r="N1132" s="53">
        <v>3</v>
      </c>
      <c r="O1132" s="53">
        <v>5</v>
      </c>
    </row>
    <row r="1133" spans="1:15" s="83" customFormat="1" ht="36" x14ac:dyDescent="0.45">
      <c r="A1133" s="3">
        <v>1131</v>
      </c>
      <c r="B1133" s="3" t="s">
        <v>38</v>
      </c>
      <c r="C1133" s="3" t="s">
        <v>286</v>
      </c>
      <c r="D1133" s="1" t="s">
        <v>805</v>
      </c>
      <c r="E1133" s="5" t="s">
        <v>940</v>
      </c>
      <c r="F1133" s="3" t="s">
        <v>73</v>
      </c>
      <c r="G1133" s="4">
        <v>44866</v>
      </c>
      <c r="H1133" s="1" t="s">
        <v>806</v>
      </c>
      <c r="I1133" s="1" t="s">
        <v>807</v>
      </c>
      <c r="J1133" s="1" t="s">
        <v>36</v>
      </c>
      <c r="K1133" s="52" t="s">
        <v>808</v>
      </c>
      <c r="L1133" s="51">
        <f>VLOOKUP(B1133,選択リスト!$A$2:$B$4,2,FALSE)</f>
        <v>3</v>
      </c>
      <c r="M1133" s="51">
        <f>IFERROR(VLOOKUP(C1133,選択リスト!$C$2:$D$8,2,FALSE),0)</f>
        <v>5</v>
      </c>
      <c r="N1133" s="53">
        <v>3</v>
      </c>
      <c r="O1133" s="53">
        <v>5</v>
      </c>
    </row>
    <row r="1134" spans="1:15" s="83" customFormat="1" ht="36" x14ac:dyDescent="0.45">
      <c r="A1134" s="3">
        <v>1132</v>
      </c>
      <c r="B1134" s="3" t="s">
        <v>38</v>
      </c>
      <c r="C1134" s="3" t="s">
        <v>286</v>
      </c>
      <c r="D1134" s="1" t="s">
        <v>805</v>
      </c>
      <c r="E1134" s="5" t="s">
        <v>941</v>
      </c>
      <c r="F1134" s="3" t="s">
        <v>73</v>
      </c>
      <c r="G1134" s="4">
        <v>44869</v>
      </c>
      <c r="H1134" s="1" t="s">
        <v>806</v>
      </c>
      <c r="I1134" s="1" t="s">
        <v>807</v>
      </c>
      <c r="J1134" s="1" t="s">
        <v>36</v>
      </c>
      <c r="K1134" s="52" t="s">
        <v>808</v>
      </c>
      <c r="L1134" s="51">
        <f>VLOOKUP(B1134,選択リスト!$A$2:$B$4,2,FALSE)</f>
        <v>3</v>
      </c>
      <c r="M1134" s="51">
        <f>IFERROR(VLOOKUP(C1134,選択リスト!$C$2:$D$8,2,FALSE),0)</f>
        <v>5</v>
      </c>
      <c r="N1134" s="53">
        <v>3</v>
      </c>
      <c r="O1134" s="53">
        <v>5</v>
      </c>
    </row>
    <row r="1135" spans="1:15" s="83" customFormat="1" ht="36" x14ac:dyDescent="0.45">
      <c r="A1135" s="3">
        <v>1133</v>
      </c>
      <c r="B1135" s="3" t="s">
        <v>38</v>
      </c>
      <c r="C1135" s="3" t="s">
        <v>286</v>
      </c>
      <c r="D1135" s="1" t="s">
        <v>805</v>
      </c>
      <c r="E1135" s="5" t="s">
        <v>942</v>
      </c>
      <c r="F1135" s="3" t="s">
        <v>73</v>
      </c>
      <c r="G1135" s="4">
        <v>44869</v>
      </c>
      <c r="H1135" s="1" t="s">
        <v>806</v>
      </c>
      <c r="I1135" s="1" t="s">
        <v>807</v>
      </c>
      <c r="J1135" s="1" t="s">
        <v>36</v>
      </c>
      <c r="K1135" s="52" t="s">
        <v>808</v>
      </c>
      <c r="L1135" s="51">
        <f>VLOOKUP(B1135,選択リスト!$A$2:$B$4,2,FALSE)</f>
        <v>3</v>
      </c>
      <c r="M1135" s="51">
        <f>IFERROR(VLOOKUP(C1135,選択リスト!$C$2:$D$8,2,FALSE),0)</f>
        <v>5</v>
      </c>
      <c r="N1135" s="53">
        <v>3</v>
      </c>
      <c r="O1135" s="53">
        <v>5</v>
      </c>
    </row>
    <row r="1136" spans="1:15" s="83" customFormat="1" ht="36" x14ac:dyDescent="0.45">
      <c r="A1136" s="3">
        <v>1134</v>
      </c>
      <c r="B1136" s="3" t="s">
        <v>38</v>
      </c>
      <c r="C1136" s="3" t="s">
        <v>286</v>
      </c>
      <c r="D1136" s="1" t="s">
        <v>805</v>
      </c>
      <c r="E1136" s="5" t="s">
        <v>943</v>
      </c>
      <c r="F1136" s="3" t="s">
        <v>73</v>
      </c>
      <c r="G1136" s="4">
        <v>44869</v>
      </c>
      <c r="H1136" s="1" t="s">
        <v>806</v>
      </c>
      <c r="I1136" s="1" t="s">
        <v>807</v>
      </c>
      <c r="J1136" s="1" t="s">
        <v>36</v>
      </c>
      <c r="K1136" s="52" t="s">
        <v>808</v>
      </c>
      <c r="L1136" s="51">
        <f>VLOOKUP(B1136,選択リスト!$A$2:$B$4,2,FALSE)</f>
        <v>3</v>
      </c>
      <c r="M1136" s="51">
        <f>IFERROR(VLOOKUP(C1136,選択リスト!$C$2:$D$8,2,FALSE),0)</f>
        <v>5</v>
      </c>
      <c r="N1136" s="53">
        <v>3</v>
      </c>
      <c r="O1136" s="53">
        <v>5</v>
      </c>
    </row>
    <row r="1137" spans="1:15" s="83" customFormat="1" ht="36" x14ac:dyDescent="0.45">
      <c r="A1137" s="3">
        <v>1135</v>
      </c>
      <c r="B1137" s="3" t="s">
        <v>38</v>
      </c>
      <c r="C1137" s="3" t="s">
        <v>286</v>
      </c>
      <c r="D1137" s="1" t="s">
        <v>805</v>
      </c>
      <c r="E1137" s="5" t="s">
        <v>944</v>
      </c>
      <c r="F1137" s="3" t="s">
        <v>73</v>
      </c>
      <c r="G1137" s="4">
        <v>44869</v>
      </c>
      <c r="H1137" s="1" t="s">
        <v>806</v>
      </c>
      <c r="I1137" s="1" t="s">
        <v>807</v>
      </c>
      <c r="J1137" s="1" t="s">
        <v>36</v>
      </c>
      <c r="K1137" s="52" t="s">
        <v>808</v>
      </c>
      <c r="L1137" s="51">
        <f>VLOOKUP(B1137,選択リスト!$A$2:$B$4,2,FALSE)</f>
        <v>3</v>
      </c>
      <c r="M1137" s="51">
        <f>IFERROR(VLOOKUP(C1137,選択リスト!$C$2:$D$8,2,FALSE),0)</f>
        <v>5</v>
      </c>
      <c r="N1137" s="53">
        <v>3</v>
      </c>
      <c r="O1137" s="53">
        <v>5</v>
      </c>
    </row>
    <row r="1138" spans="1:15" s="83" customFormat="1" ht="36" x14ac:dyDescent="0.45">
      <c r="A1138" s="3">
        <v>1136</v>
      </c>
      <c r="B1138" s="3" t="s">
        <v>38</v>
      </c>
      <c r="C1138" s="3" t="s">
        <v>286</v>
      </c>
      <c r="D1138" s="1" t="s">
        <v>805</v>
      </c>
      <c r="E1138" s="5" t="s">
        <v>945</v>
      </c>
      <c r="F1138" s="3" t="s">
        <v>73</v>
      </c>
      <c r="G1138" s="4">
        <v>44869</v>
      </c>
      <c r="H1138" s="1" t="s">
        <v>806</v>
      </c>
      <c r="I1138" s="1" t="s">
        <v>807</v>
      </c>
      <c r="J1138" s="1" t="s">
        <v>36</v>
      </c>
      <c r="K1138" s="52" t="s">
        <v>808</v>
      </c>
      <c r="L1138" s="51">
        <f>VLOOKUP(B1138,選択リスト!$A$2:$B$4,2,FALSE)</f>
        <v>3</v>
      </c>
      <c r="M1138" s="51">
        <f>IFERROR(VLOOKUP(C1138,選択リスト!$C$2:$D$8,2,FALSE),0)</f>
        <v>5</v>
      </c>
      <c r="N1138" s="53">
        <v>3</v>
      </c>
      <c r="O1138" s="53">
        <v>5</v>
      </c>
    </row>
    <row r="1139" spans="1:15" s="83" customFormat="1" ht="36" x14ac:dyDescent="0.45">
      <c r="A1139" s="3">
        <v>1137</v>
      </c>
      <c r="B1139" s="3" t="s">
        <v>38</v>
      </c>
      <c r="C1139" s="3" t="s">
        <v>286</v>
      </c>
      <c r="D1139" s="1" t="s">
        <v>805</v>
      </c>
      <c r="E1139" s="5" t="s">
        <v>946</v>
      </c>
      <c r="F1139" s="3" t="s">
        <v>73</v>
      </c>
      <c r="G1139" s="4">
        <v>44872</v>
      </c>
      <c r="H1139" s="1" t="s">
        <v>806</v>
      </c>
      <c r="I1139" s="1" t="s">
        <v>807</v>
      </c>
      <c r="J1139" s="1" t="s">
        <v>36</v>
      </c>
      <c r="K1139" s="52" t="s">
        <v>808</v>
      </c>
      <c r="L1139" s="51">
        <f>VLOOKUP(B1139,選択リスト!$A$2:$B$4,2,FALSE)</f>
        <v>3</v>
      </c>
      <c r="M1139" s="51">
        <f>IFERROR(VLOOKUP(C1139,選択リスト!$C$2:$D$8,2,FALSE),0)</f>
        <v>5</v>
      </c>
      <c r="N1139" s="53">
        <v>3</v>
      </c>
      <c r="O1139" s="53">
        <v>5</v>
      </c>
    </row>
    <row r="1140" spans="1:15" s="83" customFormat="1" ht="36" x14ac:dyDescent="0.45">
      <c r="A1140" s="3">
        <v>1138</v>
      </c>
      <c r="B1140" s="3" t="s">
        <v>38</v>
      </c>
      <c r="C1140" s="3" t="s">
        <v>286</v>
      </c>
      <c r="D1140" s="1" t="s">
        <v>805</v>
      </c>
      <c r="E1140" s="5" t="s">
        <v>947</v>
      </c>
      <c r="F1140" s="3" t="s">
        <v>73</v>
      </c>
      <c r="G1140" s="4">
        <v>44872</v>
      </c>
      <c r="H1140" s="1" t="s">
        <v>806</v>
      </c>
      <c r="I1140" s="1" t="s">
        <v>807</v>
      </c>
      <c r="J1140" s="1" t="s">
        <v>36</v>
      </c>
      <c r="K1140" s="52" t="s">
        <v>808</v>
      </c>
      <c r="L1140" s="51">
        <f>VLOOKUP(B1140,選択リスト!$A$2:$B$4,2,FALSE)</f>
        <v>3</v>
      </c>
      <c r="M1140" s="51">
        <f>IFERROR(VLOOKUP(C1140,選択リスト!$C$2:$D$8,2,FALSE),0)</f>
        <v>5</v>
      </c>
      <c r="N1140" s="53">
        <v>3</v>
      </c>
      <c r="O1140" s="53">
        <v>5</v>
      </c>
    </row>
    <row r="1141" spans="1:15" s="83" customFormat="1" ht="36" x14ac:dyDescent="0.45">
      <c r="A1141" s="3">
        <v>1139</v>
      </c>
      <c r="B1141" s="3" t="s">
        <v>38</v>
      </c>
      <c r="C1141" s="3" t="s">
        <v>286</v>
      </c>
      <c r="D1141" s="1" t="s">
        <v>805</v>
      </c>
      <c r="E1141" s="5" t="s">
        <v>948</v>
      </c>
      <c r="F1141" s="3" t="s">
        <v>73</v>
      </c>
      <c r="G1141" s="4">
        <v>44872</v>
      </c>
      <c r="H1141" s="1" t="s">
        <v>806</v>
      </c>
      <c r="I1141" s="1" t="s">
        <v>807</v>
      </c>
      <c r="J1141" s="1" t="s">
        <v>36</v>
      </c>
      <c r="K1141" s="52" t="s">
        <v>808</v>
      </c>
      <c r="L1141" s="51">
        <f>VLOOKUP(B1141,選択リスト!$A$2:$B$4,2,FALSE)</f>
        <v>3</v>
      </c>
      <c r="M1141" s="51">
        <f>IFERROR(VLOOKUP(C1141,選択リスト!$C$2:$D$8,2,FALSE),0)</f>
        <v>5</v>
      </c>
      <c r="N1141" s="53">
        <v>3</v>
      </c>
      <c r="O1141" s="53">
        <v>5</v>
      </c>
    </row>
    <row r="1142" spans="1:15" s="83" customFormat="1" ht="36" x14ac:dyDescent="0.45">
      <c r="A1142" s="3">
        <v>1140</v>
      </c>
      <c r="B1142" s="3" t="s">
        <v>38</v>
      </c>
      <c r="C1142" s="3" t="s">
        <v>286</v>
      </c>
      <c r="D1142" s="1" t="s">
        <v>805</v>
      </c>
      <c r="E1142" s="5" t="s">
        <v>949</v>
      </c>
      <c r="F1142" s="3" t="s">
        <v>73</v>
      </c>
      <c r="G1142" s="4">
        <v>44872</v>
      </c>
      <c r="H1142" s="1" t="s">
        <v>806</v>
      </c>
      <c r="I1142" s="1" t="s">
        <v>807</v>
      </c>
      <c r="J1142" s="1" t="s">
        <v>36</v>
      </c>
      <c r="K1142" s="52" t="s">
        <v>808</v>
      </c>
      <c r="L1142" s="51">
        <f>VLOOKUP(B1142,選択リスト!$A$2:$B$4,2,FALSE)</f>
        <v>3</v>
      </c>
      <c r="M1142" s="51">
        <f>IFERROR(VLOOKUP(C1142,選択リスト!$C$2:$D$8,2,FALSE),0)</f>
        <v>5</v>
      </c>
      <c r="N1142" s="53">
        <v>3</v>
      </c>
      <c r="O1142" s="53">
        <v>5</v>
      </c>
    </row>
    <row r="1143" spans="1:15" s="83" customFormat="1" ht="36" x14ac:dyDescent="0.45">
      <c r="A1143" s="3">
        <v>1141</v>
      </c>
      <c r="B1143" s="3" t="s">
        <v>38</v>
      </c>
      <c r="C1143" s="3" t="s">
        <v>286</v>
      </c>
      <c r="D1143" s="1" t="s">
        <v>805</v>
      </c>
      <c r="E1143" s="5" t="s">
        <v>950</v>
      </c>
      <c r="F1143" s="3" t="s">
        <v>73</v>
      </c>
      <c r="G1143" s="4">
        <v>44872</v>
      </c>
      <c r="H1143" s="1" t="s">
        <v>806</v>
      </c>
      <c r="I1143" s="1" t="s">
        <v>807</v>
      </c>
      <c r="J1143" s="1" t="s">
        <v>36</v>
      </c>
      <c r="K1143" s="52" t="s">
        <v>808</v>
      </c>
      <c r="L1143" s="51">
        <f>VLOOKUP(B1143,選択リスト!$A$2:$B$4,2,FALSE)</f>
        <v>3</v>
      </c>
      <c r="M1143" s="51">
        <f>IFERROR(VLOOKUP(C1143,選択リスト!$C$2:$D$8,2,FALSE),0)</f>
        <v>5</v>
      </c>
      <c r="N1143" s="53">
        <v>3</v>
      </c>
      <c r="O1143" s="53">
        <v>5</v>
      </c>
    </row>
    <row r="1144" spans="1:15" s="83" customFormat="1" ht="36" x14ac:dyDescent="0.45">
      <c r="A1144" s="3">
        <v>1142</v>
      </c>
      <c r="B1144" s="3" t="s">
        <v>38</v>
      </c>
      <c r="C1144" s="3" t="s">
        <v>286</v>
      </c>
      <c r="D1144" s="1" t="s">
        <v>805</v>
      </c>
      <c r="E1144" s="5" t="s">
        <v>951</v>
      </c>
      <c r="F1144" s="3" t="s">
        <v>73</v>
      </c>
      <c r="G1144" s="4">
        <v>44872</v>
      </c>
      <c r="H1144" s="1" t="s">
        <v>806</v>
      </c>
      <c r="I1144" s="1" t="s">
        <v>807</v>
      </c>
      <c r="J1144" s="1" t="s">
        <v>36</v>
      </c>
      <c r="K1144" s="52" t="s">
        <v>808</v>
      </c>
      <c r="L1144" s="51">
        <f>VLOOKUP(B1144,選択リスト!$A$2:$B$4,2,FALSE)</f>
        <v>3</v>
      </c>
      <c r="M1144" s="51">
        <f>IFERROR(VLOOKUP(C1144,選択リスト!$C$2:$D$8,2,FALSE),0)</f>
        <v>5</v>
      </c>
      <c r="N1144" s="53">
        <v>3</v>
      </c>
      <c r="O1144" s="53">
        <v>5</v>
      </c>
    </row>
    <row r="1145" spans="1:15" s="83" customFormat="1" ht="36" x14ac:dyDescent="0.45">
      <c r="A1145" s="3">
        <v>1143</v>
      </c>
      <c r="B1145" s="3" t="s">
        <v>38</v>
      </c>
      <c r="C1145" s="3" t="s">
        <v>286</v>
      </c>
      <c r="D1145" s="1" t="s">
        <v>805</v>
      </c>
      <c r="E1145" s="5" t="s">
        <v>952</v>
      </c>
      <c r="F1145" s="3" t="s">
        <v>73</v>
      </c>
      <c r="G1145" s="4">
        <v>44872</v>
      </c>
      <c r="H1145" s="1" t="s">
        <v>806</v>
      </c>
      <c r="I1145" s="1" t="s">
        <v>807</v>
      </c>
      <c r="J1145" s="1" t="s">
        <v>36</v>
      </c>
      <c r="K1145" s="52" t="s">
        <v>808</v>
      </c>
      <c r="L1145" s="51">
        <f>VLOOKUP(B1145,選択リスト!$A$2:$B$4,2,FALSE)</f>
        <v>3</v>
      </c>
      <c r="M1145" s="51">
        <f>IFERROR(VLOOKUP(C1145,選択リスト!$C$2:$D$8,2,FALSE),0)</f>
        <v>5</v>
      </c>
      <c r="N1145" s="53">
        <v>3</v>
      </c>
      <c r="O1145" s="53">
        <v>5</v>
      </c>
    </row>
    <row r="1146" spans="1:15" s="83" customFormat="1" ht="36" x14ac:dyDescent="0.45">
      <c r="A1146" s="3">
        <v>1144</v>
      </c>
      <c r="B1146" s="3" t="s">
        <v>38</v>
      </c>
      <c r="C1146" s="3" t="s">
        <v>286</v>
      </c>
      <c r="D1146" s="1" t="s">
        <v>805</v>
      </c>
      <c r="E1146" s="5" t="s">
        <v>953</v>
      </c>
      <c r="F1146" s="3" t="s">
        <v>73</v>
      </c>
      <c r="G1146" s="4">
        <v>44872</v>
      </c>
      <c r="H1146" s="1" t="s">
        <v>806</v>
      </c>
      <c r="I1146" s="1" t="s">
        <v>807</v>
      </c>
      <c r="J1146" s="1" t="s">
        <v>36</v>
      </c>
      <c r="K1146" s="52" t="s">
        <v>808</v>
      </c>
      <c r="L1146" s="51">
        <f>VLOOKUP(B1146,選択リスト!$A$2:$B$4,2,FALSE)</f>
        <v>3</v>
      </c>
      <c r="M1146" s="51">
        <f>IFERROR(VLOOKUP(C1146,選択リスト!$C$2:$D$8,2,FALSE),0)</f>
        <v>5</v>
      </c>
      <c r="N1146" s="53">
        <v>3</v>
      </c>
      <c r="O1146" s="53">
        <v>5</v>
      </c>
    </row>
    <row r="1147" spans="1:15" s="83" customFormat="1" ht="36" x14ac:dyDescent="0.45">
      <c r="A1147" s="3">
        <v>1145</v>
      </c>
      <c r="B1147" s="3" t="s">
        <v>38</v>
      </c>
      <c r="C1147" s="3" t="s">
        <v>286</v>
      </c>
      <c r="D1147" s="1" t="s">
        <v>805</v>
      </c>
      <c r="E1147" s="5" t="s">
        <v>954</v>
      </c>
      <c r="F1147" s="3" t="s">
        <v>73</v>
      </c>
      <c r="G1147" s="4">
        <v>44872</v>
      </c>
      <c r="H1147" s="1" t="s">
        <v>806</v>
      </c>
      <c r="I1147" s="1" t="s">
        <v>807</v>
      </c>
      <c r="J1147" s="1" t="s">
        <v>36</v>
      </c>
      <c r="K1147" s="52" t="s">
        <v>808</v>
      </c>
      <c r="L1147" s="51">
        <f>VLOOKUP(B1147,選択リスト!$A$2:$B$4,2,FALSE)</f>
        <v>3</v>
      </c>
      <c r="M1147" s="51">
        <f>IFERROR(VLOOKUP(C1147,選択リスト!$C$2:$D$8,2,FALSE),0)</f>
        <v>5</v>
      </c>
      <c r="N1147" s="53">
        <v>3</v>
      </c>
      <c r="O1147" s="53">
        <v>5</v>
      </c>
    </row>
    <row r="1148" spans="1:15" s="83" customFormat="1" ht="36" x14ac:dyDescent="0.45">
      <c r="A1148" s="3">
        <v>1146</v>
      </c>
      <c r="B1148" s="3" t="s">
        <v>38</v>
      </c>
      <c r="C1148" s="3" t="s">
        <v>286</v>
      </c>
      <c r="D1148" s="1" t="s">
        <v>805</v>
      </c>
      <c r="E1148" s="5" t="s">
        <v>955</v>
      </c>
      <c r="F1148" s="3" t="s">
        <v>73</v>
      </c>
      <c r="G1148" s="4">
        <v>44872</v>
      </c>
      <c r="H1148" s="1" t="s">
        <v>806</v>
      </c>
      <c r="I1148" s="1" t="s">
        <v>807</v>
      </c>
      <c r="J1148" s="1" t="s">
        <v>36</v>
      </c>
      <c r="K1148" s="52" t="s">
        <v>808</v>
      </c>
      <c r="L1148" s="51">
        <f>VLOOKUP(B1148,選択リスト!$A$2:$B$4,2,FALSE)</f>
        <v>3</v>
      </c>
      <c r="M1148" s="51">
        <f>IFERROR(VLOOKUP(C1148,選択リスト!$C$2:$D$8,2,FALSE),0)</f>
        <v>5</v>
      </c>
      <c r="N1148" s="53">
        <v>3</v>
      </c>
      <c r="O1148" s="53">
        <v>5</v>
      </c>
    </row>
    <row r="1149" spans="1:15" s="83" customFormat="1" ht="36" x14ac:dyDescent="0.45">
      <c r="A1149" s="3">
        <v>1147</v>
      </c>
      <c r="B1149" s="3" t="s">
        <v>38</v>
      </c>
      <c r="C1149" s="3" t="s">
        <v>286</v>
      </c>
      <c r="D1149" s="1" t="s">
        <v>805</v>
      </c>
      <c r="E1149" s="5" t="s">
        <v>956</v>
      </c>
      <c r="F1149" s="3" t="s">
        <v>73</v>
      </c>
      <c r="G1149" s="4">
        <v>44872</v>
      </c>
      <c r="H1149" s="1" t="s">
        <v>806</v>
      </c>
      <c r="I1149" s="1" t="s">
        <v>807</v>
      </c>
      <c r="J1149" s="1" t="s">
        <v>36</v>
      </c>
      <c r="K1149" s="52" t="s">
        <v>808</v>
      </c>
      <c r="L1149" s="51">
        <f>VLOOKUP(B1149,選択リスト!$A$2:$B$4,2,FALSE)</f>
        <v>3</v>
      </c>
      <c r="M1149" s="51">
        <f>IFERROR(VLOOKUP(C1149,選択リスト!$C$2:$D$8,2,FALSE),0)</f>
        <v>5</v>
      </c>
      <c r="N1149" s="53">
        <v>3</v>
      </c>
      <c r="O1149" s="53">
        <v>5</v>
      </c>
    </row>
    <row r="1150" spans="1:15" s="83" customFormat="1" ht="36" x14ac:dyDescent="0.45">
      <c r="A1150" s="3">
        <v>1148</v>
      </c>
      <c r="B1150" s="3" t="s">
        <v>38</v>
      </c>
      <c r="C1150" s="3" t="s">
        <v>286</v>
      </c>
      <c r="D1150" s="1" t="s">
        <v>805</v>
      </c>
      <c r="E1150" s="5" t="s">
        <v>957</v>
      </c>
      <c r="F1150" s="3" t="s">
        <v>73</v>
      </c>
      <c r="G1150" s="4">
        <v>44882</v>
      </c>
      <c r="H1150" s="1" t="s">
        <v>806</v>
      </c>
      <c r="I1150" s="1" t="s">
        <v>807</v>
      </c>
      <c r="J1150" s="1" t="s">
        <v>36</v>
      </c>
      <c r="K1150" s="52" t="s">
        <v>808</v>
      </c>
      <c r="L1150" s="51">
        <f>VLOOKUP(B1150,選択リスト!$A$2:$B$4,2,FALSE)</f>
        <v>3</v>
      </c>
      <c r="M1150" s="51">
        <f>IFERROR(VLOOKUP(C1150,選択リスト!$C$2:$D$8,2,FALSE),0)</f>
        <v>5</v>
      </c>
      <c r="N1150" s="53">
        <v>3</v>
      </c>
      <c r="O1150" s="53">
        <v>5</v>
      </c>
    </row>
    <row r="1151" spans="1:15" s="83" customFormat="1" ht="36" x14ac:dyDescent="0.45">
      <c r="A1151" s="3">
        <v>1149</v>
      </c>
      <c r="B1151" s="3" t="s">
        <v>38</v>
      </c>
      <c r="C1151" s="3" t="s">
        <v>286</v>
      </c>
      <c r="D1151" s="1" t="s">
        <v>805</v>
      </c>
      <c r="E1151" s="5" t="s">
        <v>61</v>
      </c>
      <c r="F1151" s="3" t="s">
        <v>73</v>
      </c>
      <c r="G1151" s="4">
        <v>44887</v>
      </c>
      <c r="H1151" s="1" t="s">
        <v>806</v>
      </c>
      <c r="I1151" s="1" t="s">
        <v>807</v>
      </c>
      <c r="J1151" s="1" t="s">
        <v>36</v>
      </c>
      <c r="K1151" s="52" t="s">
        <v>808</v>
      </c>
      <c r="L1151" s="51">
        <f>VLOOKUP(B1151,選択リスト!$A$2:$B$4,2,FALSE)</f>
        <v>3</v>
      </c>
      <c r="M1151" s="51">
        <f>IFERROR(VLOOKUP(C1151,選択リスト!$C$2:$D$8,2,FALSE),0)</f>
        <v>5</v>
      </c>
      <c r="N1151" s="53">
        <v>3</v>
      </c>
      <c r="O1151" s="53">
        <v>5</v>
      </c>
    </row>
    <row r="1152" spans="1:15" s="83" customFormat="1" ht="36" x14ac:dyDescent="0.45">
      <c r="A1152" s="3">
        <v>1150</v>
      </c>
      <c r="B1152" s="3" t="s">
        <v>38</v>
      </c>
      <c r="C1152" s="3" t="s">
        <v>286</v>
      </c>
      <c r="D1152" s="1" t="s">
        <v>805</v>
      </c>
      <c r="E1152" s="5" t="s">
        <v>958</v>
      </c>
      <c r="F1152" s="3" t="s">
        <v>73</v>
      </c>
      <c r="G1152" s="4">
        <v>44887</v>
      </c>
      <c r="H1152" s="1" t="s">
        <v>806</v>
      </c>
      <c r="I1152" s="1" t="s">
        <v>807</v>
      </c>
      <c r="J1152" s="1" t="s">
        <v>36</v>
      </c>
      <c r="K1152" s="52" t="s">
        <v>808</v>
      </c>
      <c r="L1152" s="51">
        <f>VLOOKUP(B1152,選択リスト!$A$2:$B$4,2,FALSE)</f>
        <v>3</v>
      </c>
      <c r="M1152" s="51">
        <f>IFERROR(VLOOKUP(C1152,選択リスト!$C$2:$D$8,2,FALSE),0)</f>
        <v>5</v>
      </c>
      <c r="N1152" s="53">
        <v>3</v>
      </c>
      <c r="O1152" s="53">
        <v>5</v>
      </c>
    </row>
    <row r="1153" spans="1:15" s="83" customFormat="1" ht="36" x14ac:dyDescent="0.45">
      <c r="A1153" s="3">
        <v>1151</v>
      </c>
      <c r="B1153" s="3" t="s">
        <v>38</v>
      </c>
      <c r="C1153" s="3" t="s">
        <v>286</v>
      </c>
      <c r="D1153" s="1" t="s">
        <v>805</v>
      </c>
      <c r="E1153" s="5" t="s">
        <v>959</v>
      </c>
      <c r="F1153" s="3" t="s">
        <v>73</v>
      </c>
      <c r="G1153" s="4">
        <v>44902</v>
      </c>
      <c r="H1153" s="1" t="s">
        <v>806</v>
      </c>
      <c r="I1153" s="1" t="s">
        <v>807</v>
      </c>
      <c r="J1153" s="1" t="s">
        <v>36</v>
      </c>
      <c r="K1153" s="52" t="s">
        <v>808</v>
      </c>
      <c r="L1153" s="51">
        <f>VLOOKUP(B1153,選択リスト!$A$2:$B$4,2,FALSE)</f>
        <v>3</v>
      </c>
      <c r="M1153" s="51">
        <f>IFERROR(VLOOKUP(C1153,選択リスト!$C$2:$D$8,2,FALSE),0)</f>
        <v>5</v>
      </c>
      <c r="N1153" s="53">
        <v>3</v>
      </c>
      <c r="O1153" s="53">
        <v>5</v>
      </c>
    </row>
    <row r="1154" spans="1:15" s="83" customFormat="1" ht="36" x14ac:dyDescent="0.45">
      <c r="A1154" s="3">
        <v>1152</v>
      </c>
      <c r="B1154" s="3" t="s">
        <v>38</v>
      </c>
      <c r="C1154" s="3" t="s">
        <v>286</v>
      </c>
      <c r="D1154" s="1" t="s">
        <v>805</v>
      </c>
      <c r="E1154" s="5" t="s">
        <v>960</v>
      </c>
      <c r="F1154" s="3" t="s">
        <v>73</v>
      </c>
      <c r="G1154" s="4">
        <v>44902</v>
      </c>
      <c r="H1154" s="1" t="s">
        <v>806</v>
      </c>
      <c r="I1154" s="1" t="s">
        <v>807</v>
      </c>
      <c r="J1154" s="1" t="s">
        <v>36</v>
      </c>
      <c r="K1154" s="52" t="s">
        <v>808</v>
      </c>
      <c r="L1154" s="51">
        <f>VLOOKUP(B1154,選択リスト!$A$2:$B$4,2,FALSE)</f>
        <v>3</v>
      </c>
      <c r="M1154" s="51">
        <f>IFERROR(VLOOKUP(C1154,選択リスト!$C$2:$D$8,2,FALSE),0)</f>
        <v>5</v>
      </c>
      <c r="N1154" s="53">
        <v>3</v>
      </c>
      <c r="O1154" s="53">
        <v>5</v>
      </c>
    </row>
    <row r="1155" spans="1:15" s="83" customFormat="1" ht="36" x14ac:dyDescent="0.45">
      <c r="A1155" s="3">
        <v>1153</v>
      </c>
      <c r="B1155" s="3" t="s">
        <v>38</v>
      </c>
      <c r="C1155" s="3" t="s">
        <v>286</v>
      </c>
      <c r="D1155" s="1" t="s">
        <v>805</v>
      </c>
      <c r="E1155" s="84" t="s">
        <v>1398</v>
      </c>
      <c r="F1155" s="3" t="s">
        <v>73</v>
      </c>
      <c r="G1155" s="85">
        <v>44923</v>
      </c>
      <c r="H1155" s="1" t="s">
        <v>806</v>
      </c>
      <c r="I1155" s="1" t="s">
        <v>807</v>
      </c>
      <c r="J1155" s="1" t="s">
        <v>36</v>
      </c>
      <c r="K1155" s="52" t="s">
        <v>1399</v>
      </c>
      <c r="L1155" s="51">
        <f>VLOOKUP(B1155,選択リスト!$A$2:$B$4,2,FALSE)</f>
        <v>3</v>
      </c>
      <c r="M1155" s="51">
        <f>IFERROR(VLOOKUP(C1155,選択リスト!$C$2:$D$8,2,FALSE),0)</f>
        <v>5</v>
      </c>
      <c r="N1155" s="53">
        <v>3</v>
      </c>
      <c r="O1155" s="53">
        <v>5</v>
      </c>
    </row>
    <row r="1156" spans="1:15" s="83" customFormat="1" ht="36" x14ac:dyDescent="0.45">
      <c r="A1156" s="3">
        <v>1154</v>
      </c>
      <c r="B1156" s="3" t="s">
        <v>38</v>
      </c>
      <c r="C1156" s="3" t="s">
        <v>286</v>
      </c>
      <c r="D1156" s="1" t="s">
        <v>805</v>
      </c>
      <c r="E1156" s="84" t="s">
        <v>1400</v>
      </c>
      <c r="F1156" s="3" t="s">
        <v>73</v>
      </c>
      <c r="G1156" s="85">
        <v>44923</v>
      </c>
      <c r="H1156" s="1" t="s">
        <v>806</v>
      </c>
      <c r="I1156" s="1" t="s">
        <v>807</v>
      </c>
      <c r="J1156" s="1" t="s">
        <v>36</v>
      </c>
      <c r="K1156" s="52" t="s">
        <v>1399</v>
      </c>
      <c r="L1156" s="51">
        <f>VLOOKUP(B1156,選択リスト!$A$2:$B$4,2,FALSE)</f>
        <v>3</v>
      </c>
      <c r="M1156" s="51">
        <f>IFERROR(VLOOKUP(C1156,選択リスト!$C$2:$D$8,2,FALSE),0)</f>
        <v>5</v>
      </c>
      <c r="N1156" s="53">
        <v>3</v>
      </c>
      <c r="O1156" s="53">
        <v>5</v>
      </c>
    </row>
    <row r="1157" spans="1:15" s="83" customFormat="1" ht="36" x14ac:dyDescent="0.45">
      <c r="A1157" s="3">
        <v>1155</v>
      </c>
      <c r="B1157" s="3" t="s">
        <v>38</v>
      </c>
      <c r="C1157" s="3" t="s">
        <v>286</v>
      </c>
      <c r="D1157" s="1" t="s">
        <v>805</v>
      </c>
      <c r="E1157" s="84" t="s">
        <v>1401</v>
      </c>
      <c r="F1157" s="3" t="s">
        <v>73</v>
      </c>
      <c r="G1157" s="85">
        <v>44923</v>
      </c>
      <c r="H1157" s="1" t="s">
        <v>806</v>
      </c>
      <c r="I1157" s="1" t="s">
        <v>807</v>
      </c>
      <c r="J1157" s="1" t="s">
        <v>36</v>
      </c>
      <c r="K1157" s="52" t="s">
        <v>1399</v>
      </c>
      <c r="L1157" s="51">
        <f>VLOOKUP(B1157,選択リスト!$A$2:$B$4,2,FALSE)</f>
        <v>3</v>
      </c>
      <c r="M1157" s="51">
        <f>IFERROR(VLOOKUP(C1157,選択リスト!$C$2:$D$8,2,FALSE),0)</f>
        <v>5</v>
      </c>
      <c r="N1157" s="53">
        <v>3</v>
      </c>
      <c r="O1157" s="53">
        <v>5</v>
      </c>
    </row>
    <row r="1158" spans="1:15" s="83" customFormat="1" ht="36" x14ac:dyDescent="0.45">
      <c r="A1158" s="3">
        <v>1156</v>
      </c>
      <c r="B1158" s="3" t="s">
        <v>38</v>
      </c>
      <c r="C1158" s="3" t="s">
        <v>286</v>
      </c>
      <c r="D1158" s="1" t="s">
        <v>805</v>
      </c>
      <c r="E1158" s="84" t="s">
        <v>1402</v>
      </c>
      <c r="F1158" s="3" t="s">
        <v>73</v>
      </c>
      <c r="G1158" s="85">
        <v>44923</v>
      </c>
      <c r="H1158" s="1" t="s">
        <v>806</v>
      </c>
      <c r="I1158" s="1" t="s">
        <v>807</v>
      </c>
      <c r="J1158" s="1" t="s">
        <v>36</v>
      </c>
      <c r="K1158" s="52" t="s">
        <v>1399</v>
      </c>
      <c r="L1158" s="51">
        <f>VLOOKUP(B1158,選択リスト!$A$2:$B$4,2,FALSE)</f>
        <v>3</v>
      </c>
      <c r="M1158" s="51">
        <f>IFERROR(VLOOKUP(C1158,選択リスト!$C$2:$D$8,2,FALSE),0)</f>
        <v>5</v>
      </c>
      <c r="N1158" s="53">
        <v>3</v>
      </c>
      <c r="O1158" s="53">
        <v>5</v>
      </c>
    </row>
    <row r="1159" spans="1:15" s="83" customFormat="1" ht="36" x14ac:dyDescent="0.45">
      <c r="A1159" s="3">
        <v>1157</v>
      </c>
      <c r="B1159" s="3" t="s">
        <v>38</v>
      </c>
      <c r="C1159" s="3" t="s">
        <v>286</v>
      </c>
      <c r="D1159" s="1" t="s">
        <v>805</v>
      </c>
      <c r="E1159" s="84" t="s">
        <v>1403</v>
      </c>
      <c r="F1159" s="3" t="s">
        <v>73</v>
      </c>
      <c r="G1159" s="85">
        <v>44923</v>
      </c>
      <c r="H1159" s="1" t="s">
        <v>806</v>
      </c>
      <c r="I1159" s="1" t="s">
        <v>807</v>
      </c>
      <c r="J1159" s="1" t="s">
        <v>36</v>
      </c>
      <c r="K1159" s="52" t="s">
        <v>1399</v>
      </c>
      <c r="L1159" s="51">
        <f>VLOOKUP(B1159,選択リスト!$A$2:$B$4,2,FALSE)</f>
        <v>3</v>
      </c>
      <c r="M1159" s="51">
        <f>IFERROR(VLOOKUP(C1159,選択リスト!$C$2:$D$8,2,FALSE),0)</f>
        <v>5</v>
      </c>
      <c r="N1159" s="53">
        <v>3</v>
      </c>
      <c r="O1159" s="53">
        <v>5</v>
      </c>
    </row>
    <row r="1160" spans="1:15" s="83" customFormat="1" ht="36" x14ac:dyDescent="0.45">
      <c r="A1160" s="3">
        <v>1158</v>
      </c>
      <c r="B1160" s="3" t="s">
        <v>38</v>
      </c>
      <c r="C1160" s="3" t="s">
        <v>286</v>
      </c>
      <c r="D1160" s="1" t="s">
        <v>805</v>
      </c>
      <c r="E1160" s="84" t="s">
        <v>1404</v>
      </c>
      <c r="F1160" s="3" t="s">
        <v>73</v>
      </c>
      <c r="G1160" s="85">
        <v>44931</v>
      </c>
      <c r="H1160" s="1" t="s">
        <v>806</v>
      </c>
      <c r="I1160" s="1" t="s">
        <v>807</v>
      </c>
      <c r="J1160" s="1" t="s">
        <v>36</v>
      </c>
      <c r="K1160" s="52" t="s">
        <v>1399</v>
      </c>
      <c r="L1160" s="51">
        <f>VLOOKUP(B1160,選択リスト!$A$2:$B$4,2,FALSE)</f>
        <v>3</v>
      </c>
      <c r="M1160" s="51">
        <f>IFERROR(VLOOKUP(C1160,選択リスト!$C$2:$D$8,2,FALSE),0)</f>
        <v>5</v>
      </c>
      <c r="N1160" s="53">
        <v>3</v>
      </c>
      <c r="O1160" s="53">
        <v>5</v>
      </c>
    </row>
    <row r="1161" spans="1:15" s="83" customFormat="1" ht="36" x14ac:dyDescent="0.45">
      <c r="A1161" s="3">
        <v>1159</v>
      </c>
      <c r="B1161" s="3" t="s">
        <v>38</v>
      </c>
      <c r="C1161" s="3" t="s">
        <v>286</v>
      </c>
      <c r="D1161" s="1" t="s">
        <v>805</v>
      </c>
      <c r="E1161" s="84" t="s">
        <v>1405</v>
      </c>
      <c r="F1161" s="3" t="s">
        <v>73</v>
      </c>
      <c r="G1161" s="85">
        <v>44931</v>
      </c>
      <c r="H1161" s="1" t="s">
        <v>806</v>
      </c>
      <c r="I1161" s="1" t="s">
        <v>807</v>
      </c>
      <c r="J1161" s="1" t="s">
        <v>36</v>
      </c>
      <c r="K1161" s="52" t="s">
        <v>1399</v>
      </c>
      <c r="L1161" s="51">
        <f>VLOOKUP(B1161,選択リスト!$A$2:$B$4,2,FALSE)</f>
        <v>3</v>
      </c>
      <c r="M1161" s="51">
        <f>IFERROR(VLOOKUP(C1161,選択リスト!$C$2:$D$8,2,FALSE),0)</f>
        <v>5</v>
      </c>
      <c r="N1161" s="53">
        <v>3</v>
      </c>
      <c r="O1161" s="53">
        <v>5</v>
      </c>
    </row>
    <row r="1162" spans="1:15" s="83" customFormat="1" ht="36" x14ac:dyDescent="0.45">
      <c r="A1162" s="3">
        <v>1160</v>
      </c>
      <c r="B1162" s="3" t="s">
        <v>38</v>
      </c>
      <c r="C1162" s="3" t="s">
        <v>286</v>
      </c>
      <c r="D1162" s="1" t="s">
        <v>805</v>
      </c>
      <c r="E1162" s="84" t="s">
        <v>1406</v>
      </c>
      <c r="F1162" s="3" t="s">
        <v>73</v>
      </c>
      <c r="G1162" s="85">
        <v>44949</v>
      </c>
      <c r="H1162" s="1" t="s">
        <v>806</v>
      </c>
      <c r="I1162" s="1" t="s">
        <v>807</v>
      </c>
      <c r="J1162" s="1" t="s">
        <v>36</v>
      </c>
      <c r="K1162" s="52" t="s">
        <v>1399</v>
      </c>
      <c r="L1162" s="51">
        <f>VLOOKUP(B1162,選択リスト!$A$2:$B$4,2,FALSE)</f>
        <v>3</v>
      </c>
      <c r="M1162" s="51">
        <f>IFERROR(VLOOKUP(C1162,選択リスト!$C$2:$D$8,2,FALSE),0)</f>
        <v>5</v>
      </c>
      <c r="N1162" s="53">
        <v>3</v>
      </c>
      <c r="O1162" s="53">
        <v>5</v>
      </c>
    </row>
    <row r="1163" spans="1:15" s="83" customFormat="1" ht="36" x14ac:dyDescent="0.45">
      <c r="A1163" s="3">
        <v>1161</v>
      </c>
      <c r="B1163" s="3" t="s">
        <v>38</v>
      </c>
      <c r="C1163" s="3" t="s">
        <v>286</v>
      </c>
      <c r="D1163" s="1" t="s">
        <v>805</v>
      </c>
      <c r="E1163" s="84" t="s">
        <v>1407</v>
      </c>
      <c r="F1163" s="3" t="s">
        <v>73</v>
      </c>
      <c r="G1163" s="85">
        <v>44963</v>
      </c>
      <c r="H1163" s="1" t="s">
        <v>806</v>
      </c>
      <c r="I1163" s="1" t="s">
        <v>807</v>
      </c>
      <c r="J1163" s="1" t="s">
        <v>36</v>
      </c>
      <c r="K1163" s="52" t="s">
        <v>1399</v>
      </c>
      <c r="L1163" s="51">
        <f>VLOOKUP(B1163,選択リスト!$A$2:$B$4,2,FALSE)</f>
        <v>3</v>
      </c>
      <c r="M1163" s="51">
        <f>IFERROR(VLOOKUP(C1163,選択リスト!$C$2:$D$8,2,FALSE),0)</f>
        <v>5</v>
      </c>
      <c r="N1163" s="53">
        <v>3</v>
      </c>
      <c r="O1163" s="53">
        <v>5</v>
      </c>
    </row>
    <row r="1164" spans="1:15" s="83" customFormat="1" ht="36" x14ac:dyDescent="0.45">
      <c r="A1164" s="3">
        <v>1162</v>
      </c>
      <c r="B1164" s="3" t="s">
        <v>38</v>
      </c>
      <c r="C1164" s="3" t="s">
        <v>286</v>
      </c>
      <c r="D1164" s="1" t="s">
        <v>805</v>
      </c>
      <c r="E1164" s="84" t="s">
        <v>1408</v>
      </c>
      <c r="F1164" s="3" t="s">
        <v>73</v>
      </c>
      <c r="G1164" s="85">
        <v>44963</v>
      </c>
      <c r="H1164" s="1" t="s">
        <v>806</v>
      </c>
      <c r="I1164" s="1" t="s">
        <v>807</v>
      </c>
      <c r="J1164" s="1" t="s">
        <v>36</v>
      </c>
      <c r="K1164" s="52" t="s">
        <v>1399</v>
      </c>
      <c r="L1164" s="51">
        <f>VLOOKUP(B1164,選択リスト!$A$2:$B$4,2,FALSE)</f>
        <v>3</v>
      </c>
      <c r="M1164" s="51">
        <f>IFERROR(VLOOKUP(C1164,選択リスト!$C$2:$D$8,2,FALSE),0)</f>
        <v>5</v>
      </c>
      <c r="N1164" s="53">
        <v>3</v>
      </c>
      <c r="O1164" s="53">
        <v>5</v>
      </c>
    </row>
    <row r="1165" spans="1:15" s="83" customFormat="1" ht="36" x14ac:dyDescent="0.45">
      <c r="A1165" s="3">
        <v>1163</v>
      </c>
      <c r="B1165" s="3" t="s">
        <v>38</v>
      </c>
      <c r="C1165" s="3" t="s">
        <v>286</v>
      </c>
      <c r="D1165" s="1" t="s">
        <v>805</v>
      </c>
      <c r="E1165" s="84" t="s">
        <v>1409</v>
      </c>
      <c r="F1165" s="3" t="s">
        <v>73</v>
      </c>
      <c r="G1165" s="85">
        <v>44963</v>
      </c>
      <c r="H1165" s="1" t="s">
        <v>806</v>
      </c>
      <c r="I1165" s="1" t="s">
        <v>807</v>
      </c>
      <c r="J1165" s="1" t="s">
        <v>36</v>
      </c>
      <c r="K1165" s="52" t="s">
        <v>1399</v>
      </c>
      <c r="L1165" s="51">
        <f>VLOOKUP(B1165,選択リスト!$A$2:$B$4,2,FALSE)</f>
        <v>3</v>
      </c>
      <c r="M1165" s="51">
        <f>IFERROR(VLOOKUP(C1165,選択リスト!$C$2:$D$8,2,FALSE),0)</f>
        <v>5</v>
      </c>
      <c r="N1165" s="53">
        <v>3</v>
      </c>
      <c r="O1165" s="53">
        <v>5</v>
      </c>
    </row>
    <row r="1166" spans="1:15" s="83" customFormat="1" ht="36" x14ac:dyDescent="0.45">
      <c r="A1166" s="3">
        <v>1164</v>
      </c>
      <c r="B1166" s="3" t="s">
        <v>38</v>
      </c>
      <c r="C1166" s="3" t="s">
        <v>286</v>
      </c>
      <c r="D1166" s="1" t="s">
        <v>805</v>
      </c>
      <c r="E1166" s="84" t="s">
        <v>1410</v>
      </c>
      <c r="F1166" s="3" t="s">
        <v>73</v>
      </c>
      <c r="G1166" s="85">
        <v>44963</v>
      </c>
      <c r="H1166" s="1" t="s">
        <v>806</v>
      </c>
      <c r="I1166" s="1" t="s">
        <v>807</v>
      </c>
      <c r="J1166" s="1" t="s">
        <v>36</v>
      </c>
      <c r="K1166" s="52" t="s">
        <v>1399</v>
      </c>
      <c r="L1166" s="51">
        <f>VLOOKUP(B1166,選択リスト!$A$2:$B$4,2,FALSE)</f>
        <v>3</v>
      </c>
      <c r="M1166" s="51">
        <f>IFERROR(VLOOKUP(C1166,選択リスト!$C$2:$D$8,2,FALSE),0)</f>
        <v>5</v>
      </c>
      <c r="N1166" s="53">
        <v>3</v>
      </c>
      <c r="O1166" s="53">
        <v>5</v>
      </c>
    </row>
    <row r="1167" spans="1:15" s="83" customFormat="1" ht="36" x14ac:dyDescent="0.45">
      <c r="A1167" s="3">
        <v>1165</v>
      </c>
      <c r="B1167" s="3" t="s">
        <v>38</v>
      </c>
      <c r="C1167" s="3" t="s">
        <v>286</v>
      </c>
      <c r="D1167" s="1" t="s">
        <v>805</v>
      </c>
      <c r="E1167" s="84" t="s">
        <v>1411</v>
      </c>
      <c r="F1167" s="3" t="s">
        <v>73</v>
      </c>
      <c r="G1167" s="85">
        <v>44963</v>
      </c>
      <c r="H1167" s="1" t="s">
        <v>806</v>
      </c>
      <c r="I1167" s="1" t="s">
        <v>807</v>
      </c>
      <c r="J1167" s="1" t="s">
        <v>36</v>
      </c>
      <c r="K1167" s="52" t="s">
        <v>1399</v>
      </c>
      <c r="L1167" s="51">
        <f>VLOOKUP(B1167,選択リスト!$A$2:$B$4,2,FALSE)</f>
        <v>3</v>
      </c>
      <c r="M1167" s="51">
        <f>IFERROR(VLOOKUP(C1167,選択リスト!$C$2:$D$8,2,FALSE),0)</f>
        <v>5</v>
      </c>
      <c r="N1167" s="53">
        <v>3</v>
      </c>
      <c r="O1167" s="53">
        <v>5</v>
      </c>
    </row>
    <row r="1168" spans="1:15" s="83" customFormat="1" ht="36" x14ac:dyDescent="0.45">
      <c r="A1168" s="3">
        <v>1166</v>
      </c>
      <c r="B1168" s="3" t="s">
        <v>38</v>
      </c>
      <c r="C1168" s="3" t="s">
        <v>286</v>
      </c>
      <c r="D1168" s="1" t="s">
        <v>805</v>
      </c>
      <c r="E1168" s="84" t="s">
        <v>1412</v>
      </c>
      <c r="F1168" s="3" t="s">
        <v>73</v>
      </c>
      <c r="G1168" s="85">
        <v>44963</v>
      </c>
      <c r="H1168" s="1" t="s">
        <v>806</v>
      </c>
      <c r="I1168" s="1" t="s">
        <v>807</v>
      </c>
      <c r="J1168" s="1" t="s">
        <v>36</v>
      </c>
      <c r="K1168" s="52" t="s">
        <v>1399</v>
      </c>
      <c r="L1168" s="51">
        <f>VLOOKUP(B1168,選択リスト!$A$2:$B$4,2,FALSE)</f>
        <v>3</v>
      </c>
      <c r="M1168" s="51">
        <f>IFERROR(VLOOKUP(C1168,選択リスト!$C$2:$D$8,2,FALSE),0)</f>
        <v>5</v>
      </c>
      <c r="N1168" s="53">
        <v>3</v>
      </c>
      <c r="O1168" s="53">
        <v>5</v>
      </c>
    </row>
    <row r="1169" spans="1:15" s="83" customFormat="1" ht="36" x14ac:dyDescent="0.45">
      <c r="A1169" s="3">
        <v>1167</v>
      </c>
      <c r="B1169" s="3" t="s">
        <v>38</v>
      </c>
      <c r="C1169" s="3" t="s">
        <v>286</v>
      </c>
      <c r="D1169" s="1" t="s">
        <v>805</v>
      </c>
      <c r="E1169" s="84" t="s">
        <v>1413</v>
      </c>
      <c r="F1169" s="3" t="s">
        <v>73</v>
      </c>
      <c r="G1169" s="85">
        <v>44963</v>
      </c>
      <c r="H1169" s="1" t="s">
        <v>806</v>
      </c>
      <c r="I1169" s="1" t="s">
        <v>807</v>
      </c>
      <c r="J1169" s="1" t="s">
        <v>36</v>
      </c>
      <c r="K1169" s="52" t="s">
        <v>1399</v>
      </c>
      <c r="L1169" s="51">
        <f>VLOOKUP(B1169,選択リスト!$A$2:$B$4,2,FALSE)</f>
        <v>3</v>
      </c>
      <c r="M1169" s="51">
        <f>IFERROR(VLOOKUP(C1169,選択リスト!$C$2:$D$8,2,FALSE),0)</f>
        <v>5</v>
      </c>
      <c r="N1169" s="53">
        <v>3</v>
      </c>
      <c r="O1169" s="53">
        <v>5</v>
      </c>
    </row>
    <row r="1170" spans="1:15" s="83" customFormat="1" ht="36" x14ac:dyDescent="0.45">
      <c r="A1170" s="3">
        <v>1168</v>
      </c>
      <c r="B1170" s="3" t="s">
        <v>38</v>
      </c>
      <c r="C1170" s="3" t="s">
        <v>286</v>
      </c>
      <c r="D1170" s="1" t="s">
        <v>805</v>
      </c>
      <c r="E1170" s="84" t="s">
        <v>1414</v>
      </c>
      <c r="F1170" s="3" t="s">
        <v>73</v>
      </c>
      <c r="G1170" s="85">
        <v>44972</v>
      </c>
      <c r="H1170" s="1" t="s">
        <v>806</v>
      </c>
      <c r="I1170" s="1" t="s">
        <v>807</v>
      </c>
      <c r="J1170" s="1" t="s">
        <v>36</v>
      </c>
      <c r="K1170" s="52" t="s">
        <v>1399</v>
      </c>
      <c r="L1170" s="51">
        <f>VLOOKUP(B1170,選択リスト!$A$2:$B$4,2,FALSE)</f>
        <v>3</v>
      </c>
      <c r="M1170" s="51">
        <f>IFERROR(VLOOKUP(C1170,選択リスト!$C$2:$D$8,2,FALSE),0)</f>
        <v>5</v>
      </c>
      <c r="N1170" s="53">
        <v>3</v>
      </c>
      <c r="O1170" s="53">
        <v>5</v>
      </c>
    </row>
    <row r="1171" spans="1:15" s="83" customFormat="1" ht="36" x14ac:dyDescent="0.45">
      <c r="A1171" s="3">
        <v>1169</v>
      </c>
      <c r="B1171" s="3" t="s">
        <v>38</v>
      </c>
      <c r="C1171" s="3" t="s">
        <v>286</v>
      </c>
      <c r="D1171" s="1" t="s">
        <v>805</v>
      </c>
      <c r="E1171" s="84" t="s">
        <v>1415</v>
      </c>
      <c r="F1171" s="3" t="s">
        <v>73</v>
      </c>
      <c r="G1171" s="85">
        <v>44972</v>
      </c>
      <c r="H1171" s="1" t="s">
        <v>806</v>
      </c>
      <c r="I1171" s="1" t="s">
        <v>807</v>
      </c>
      <c r="J1171" s="1" t="s">
        <v>36</v>
      </c>
      <c r="K1171" s="52" t="s">
        <v>1399</v>
      </c>
      <c r="L1171" s="51">
        <f>VLOOKUP(B1171,選択リスト!$A$2:$B$4,2,FALSE)</f>
        <v>3</v>
      </c>
      <c r="M1171" s="51">
        <f>IFERROR(VLOOKUP(C1171,選択リスト!$C$2:$D$8,2,FALSE),0)</f>
        <v>5</v>
      </c>
      <c r="N1171" s="53">
        <v>3</v>
      </c>
      <c r="O1171" s="53">
        <v>5</v>
      </c>
    </row>
    <row r="1172" spans="1:15" s="83" customFormat="1" ht="36" x14ac:dyDescent="0.45">
      <c r="A1172" s="3">
        <v>1170</v>
      </c>
      <c r="B1172" s="3" t="s">
        <v>38</v>
      </c>
      <c r="C1172" s="3" t="s">
        <v>286</v>
      </c>
      <c r="D1172" s="1" t="s">
        <v>805</v>
      </c>
      <c r="E1172" s="84" t="s">
        <v>1416</v>
      </c>
      <c r="F1172" s="3" t="s">
        <v>73</v>
      </c>
      <c r="G1172" s="85">
        <v>44977</v>
      </c>
      <c r="H1172" s="1" t="s">
        <v>806</v>
      </c>
      <c r="I1172" s="1" t="s">
        <v>807</v>
      </c>
      <c r="J1172" s="1" t="s">
        <v>36</v>
      </c>
      <c r="K1172" s="52" t="s">
        <v>1399</v>
      </c>
      <c r="L1172" s="51">
        <f>VLOOKUP(B1172,選択リスト!$A$2:$B$4,2,FALSE)</f>
        <v>3</v>
      </c>
      <c r="M1172" s="51">
        <f>IFERROR(VLOOKUP(C1172,選択リスト!$C$2:$D$8,2,FALSE),0)</f>
        <v>5</v>
      </c>
      <c r="N1172" s="53">
        <v>3</v>
      </c>
      <c r="O1172" s="53">
        <v>5</v>
      </c>
    </row>
    <row r="1173" spans="1:15" s="83" customFormat="1" ht="36" x14ac:dyDescent="0.45">
      <c r="A1173" s="3">
        <v>1171</v>
      </c>
      <c r="B1173" s="3" t="s">
        <v>38</v>
      </c>
      <c r="C1173" s="3" t="s">
        <v>286</v>
      </c>
      <c r="D1173" s="1" t="s">
        <v>805</v>
      </c>
      <c r="E1173" s="84" t="s">
        <v>1417</v>
      </c>
      <c r="F1173" s="3" t="s">
        <v>73</v>
      </c>
      <c r="G1173" s="85">
        <v>45096</v>
      </c>
      <c r="H1173" s="1" t="s">
        <v>806</v>
      </c>
      <c r="I1173" s="1" t="s">
        <v>807</v>
      </c>
      <c r="J1173" s="1" t="s">
        <v>36</v>
      </c>
      <c r="K1173" s="52" t="s">
        <v>1399</v>
      </c>
      <c r="L1173" s="51">
        <f>VLOOKUP(B1173,選択リスト!$A$2:$B$4,2,FALSE)</f>
        <v>3</v>
      </c>
      <c r="M1173" s="51">
        <f>IFERROR(VLOOKUP(C1173,選択リスト!$C$2:$D$8,2,FALSE),0)</f>
        <v>5</v>
      </c>
      <c r="N1173" s="53">
        <v>3</v>
      </c>
      <c r="O1173" s="53">
        <v>5</v>
      </c>
    </row>
    <row r="1174" spans="1:15" s="83" customFormat="1" ht="36" x14ac:dyDescent="0.45">
      <c r="A1174" s="3">
        <v>1172</v>
      </c>
      <c r="B1174" s="3" t="s">
        <v>38</v>
      </c>
      <c r="C1174" s="3" t="s">
        <v>286</v>
      </c>
      <c r="D1174" s="1" t="s">
        <v>805</v>
      </c>
      <c r="E1174" s="84" t="s">
        <v>1418</v>
      </c>
      <c r="F1174" s="3" t="s">
        <v>73</v>
      </c>
      <c r="G1174" s="85">
        <v>45096</v>
      </c>
      <c r="H1174" s="1" t="s">
        <v>806</v>
      </c>
      <c r="I1174" s="1" t="s">
        <v>807</v>
      </c>
      <c r="J1174" s="1" t="s">
        <v>36</v>
      </c>
      <c r="K1174" s="52" t="s">
        <v>1399</v>
      </c>
      <c r="L1174" s="51">
        <f>VLOOKUP(B1174,選択リスト!$A$2:$B$4,2,FALSE)</f>
        <v>3</v>
      </c>
      <c r="M1174" s="51">
        <f>IFERROR(VLOOKUP(C1174,選択リスト!$C$2:$D$8,2,FALSE),0)</f>
        <v>5</v>
      </c>
      <c r="N1174" s="53">
        <v>3</v>
      </c>
      <c r="O1174" s="53">
        <v>5</v>
      </c>
    </row>
    <row r="1175" spans="1:15" s="83" customFormat="1" ht="36" x14ac:dyDescent="0.45">
      <c r="A1175" s="3">
        <v>1173</v>
      </c>
      <c r="B1175" s="3" t="s">
        <v>38</v>
      </c>
      <c r="C1175" s="3" t="s">
        <v>286</v>
      </c>
      <c r="D1175" s="1" t="s">
        <v>805</v>
      </c>
      <c r="E1175" s="84" t="s">
        <v>1419</v>
      </c>
      <c r="F1175" s="3" t="s">
        <v>73</v>
      </c>
      <c r="G1175" s="85">
        <v>45096</v>
      </c>
      <c r="H1175" s="1" t="s">
        <v>806</v>
      </c>
      <c r="I1175" s="1" t="s">
        <v>807</v>
      </c>
      <c r="J1175" s="1" t="s">
        <v>36</v>
      </c>
      <c r="K1175" s="52" t="s">
        <v>1399</v>
      </c>
      <c r="L1175" s="51">
        <f>VLOOKUP(B1175,選択リスト!$A$2:$B$4,2,FALSE)</f>
        <v>3</v>
      </c>
      <c r="M1175" s="51">
        <f>IFERROR(VLOOKUP(C1175,選択リスト!$C$2:$D$8,2,FALSE),0)</f>
        <v>5</v>
      </c>
      <c r="N1175" s="53">
        <v>3</v>
      </c>
      <c r="O1175" s="53">
        <v>5</v>
      </c>
    </row>
    <row r="1176" spans="1:15" s="83" customFormat="1" ht="36" x14ac:dyDescent="0.45">
      <c r="A1176" s="3">
        <v>1174</v>
      </c>
      <c r="B1176" s="3" t="s">
        <v>38</v>
      </c>
      <c r="C1176" s="3" t="s">
        <v>286</v>
      </c>
      <c r="D1176" s="1" t="s">
        <v>805</v>
      </c>
      <c r="E1176" s="84" t="s">
        <v>1420</v>
      </c>
      <c r="F1176" s="3" t="s">
        <v>73</v>
      </c>
      <c r="G1176" s="85">
        <v>45096</v>
      </c>
      <c r="H1176" s="1" t="s">
        <v>806</v>
      </c>
      <c r="I1176" s="1" t="s">
        <v>807</v>
      </c>
      <c r="J1176" s="1" t="s">
        <v>36</v>
      </c>
      <c r="K1176" s="52" t="s">
        <v>1399</v>
      </c>
      <c r="L1176" s="51">
        <f>VLOOKUP(B1176,選択リスト!$A$2:$B$4,2,FALSE)</f>
        <v>3</v>
      </c>
      <c r="M1176" s="51">
        <f>IFERROR(VLOOKUP(C1176,選択リスト!$C$2:$D$8,2,FALSE),0)</f>
        <v>5</v>
      </c>
      <c r="N1176" s="53">
        <v>3</v>
      </c>
      <c r="O1176" s="53">
        <v>5</v>
      </c>
    </row>
    <row r="1177" spans="1:15" s="83" customFormat="1" ht="36" x14ac:dyDescent="0.45">
      <c r="A1177" s="3">
        <v>1175</v>
      </c>
      <c r="B1177" s="3" t="s">
        <v>38</v>
      </c>
      <c r="C1177" s="3" t="s">
        <v>286</v>
      </c>
      <c r="D1177" s="1" t="s">
        <v>805</v>
      </c>
      <c r="E1177" s="84" t="s">
        <v>1421</v>
      </c>
      <c r="F1177" s="3" t="s">
        <v>73</v>
      </c>
      <c r="G1177" s="85">
        <v>45096</v>
      </c>
      <c r="H1177" s="1" t="s">
        <v>806</v>
      </c>
      <c r="I1177" s="1" t="s">
        <v>807</v>
      </c>
      <c r="J1177" s="1" t="s">
        <v>36</v>
      </c>
      <c r="K1177" s="52" t="s">
        <v>1399</v>
      </c>
      <c r="L1177" s="51">
        <f>VLOOKUP(B1177,選択リスト!$A$2:$B$4,2,FALSE)</f>
        <v>3</v>
      </c>
      <c r="M1177" s="51">
        <f>IFERROR(VLOOKUP(C1177,選択リスト!$C$2:$D$8,2,FALSE),0)</f>
        <v>5</v>
      </c>
      <c r="N1177" s="53">
        <v>3</v>
      </c>
      <c r="O1177" s="53">
        <v>5</v>
      </c>
    </row>
    <row r="1178" spans="1:15" s="83" customFormat="1" ht="36" x14ac:dyDescent="0.45">
      <c r="A1178" s="3">
        <v>1176</v>
      </c>
      <c r="B1178" s="3" t="s">
        <v>38</v>
      </c>
      <c r="C1178" s="3" t="s">
        <v>286</v>
      </c>
      <c r="D1178" s="1" t="s">
        <v>805</v>
      </c>
      <c r="E1178" s="84" t="s">
        <v>1422</v>
      </c>
      <c r="F1178" s="3" t="s">
        <v>73</v>
      </c>
      <c r="G1178" s="85">
        <v>45096</v>
      </c>
      <c r="H1178" s="1" t="s">
        <v>806</v>
      </c>
      <c r="I1178" s="1" t="s">
        <v>807</v>
      </c>
      <c r="J1178" s="1" t="s">
        <v>36</v>
      </c>
      <c r="K1178" s="52" t="s">
        <v>1399</v>
      </c>
      <c r="L1178" s="51">
        <f>VLOOKUP(B1178,選択リスト!$A$2:$B$4,2,FALSE)</f>
        <v>3</v>
      </c>
      <c r="M1178" s="51">
        <f>IFERROR(VLOOKUP(C1178,選択リスト!$C$2:$D$8,2,FALSE),0)</f>
        <v>5</v>
      </c>
      <c r="N1178" s="53">
        <v>3</v>
      </c>
      <c r="O1178" s="53">
        <v>5</v>
      </c>
    </row>
    <row r="1179" spans="1:15" s="83" customFormat="1" ht="36" x14ac:dyDescent="0.45">
      <c r="A1179" s="3">
        <v>1177</v>
      </c>
      <c r="B1179" s="3" t="s">
        <v>38</v>
      </c>
      <c r="C1179" s="3" t="s">
        <v>286</v>
      </c>
      <c r="D1179" s="1" t="s">
        <v>805</v>
      </c>
      <c r="E1179" s="84" t="s">
        <v>1423</v>
      </c>
      <c r="F1179" s="3" t="s">
        <v>73</v>
      </c>
      <c r="G1179" s="85">
        <v>45103</v>
      </c>
      <c r="H1179" s="1" t="s">
        <v>806</v>
      </c>
      <c r="I1179" s="1" t="s">
        <v>807</v>
      </c>
      <c r="J1179" s="1" t="s">
        <v>36</v>
      </c>
      <c r="K1179" s="52" t="s">
        <v>1399</v>
      </c>
      <c r="L1179" s="51">
        <f>VLOOKUP(B1179,選択リスト!$A$2:$B$4,2,FALSE)</f>
        <v>3</v>
      </c>
      <c r="M1179" s="51">
        <f>IFERROR(VLOOKUP(C1179,選択リスト!$C$2:$D$8,2,FALSE),0)</f>
        <v>5</v>
      </c>
      <c r="N1179" s="53">
        <v>3</v>
      </c>
      <c r="O1179" s="53">
        <v>5</v>
      </c>
    </row>
    <row r="1180" spans="1:15" s="83" customFormat="1" ht="36" x14ac:dyDescent="0.45">
      <c r="A1180" s="3">
        <v>1178</v>
      </c>
      <c r="B1180" s="3" t="s">
        <v>38</v>
      </c>
      <c r="C1180" s="3" t="s">
        <v>286</v>
      </c>
      <c r="D1180" s="1" t="s">
        <v>805</v>
      </c>
      <c r="E1180" s="84" t="s">
        <v>1424</v>
      </c>
      <c r="F1180" s="3" t="s">
        <v>73</v>
      </c>
      <c r="G1180" s="85">
        <v>45103</v>
      </c>
      <c r="H1180" s="1" t="s">
        <v>806</v>
      </c>
      <c r="I1180" s="1" t="s">
        <v>807</v>
      </c>
      <c r="J1180" s="1" t="s">
        <v>36</v>
      </c>
      <c r="K1180" s="52" t="s">
        <v>1399</v>
      </c>
      <c r="L1180" s="51">
        <f>VLOOKUP(B1180,選択リスト!$A$2:$B$4,2,FALSE)</f>
        <v>3</v>
      </c>
      <c r="M1180" s="51">
        <f>IFERROR(VLOOKUP(C1180,選択リスト!$C$2:$D$8,2,FALSE),0)</f>
        <v>5</v>
      </c>
      <c r="N1180" s="53">
        <v>3</v>
      </c>
      <c r="O1180" s="53">
        <v>5</v>
      </c>
    </row>
    <row r="1181" spans="1:15" s="83" customFormat="1" ht="36" x14ac:dyDescent="0.45">
      <c r="A1181" s="3">
        <v>1179</v>
      </c>
      <c r="B1181" s="3" t="s">
        <v>38</v>
      </c>
      <c r="C1181" s="3" t="s">
        <v>286</v>
      </c>
      <c r="D1181" s="1" t="s">
        <v>805</v>
      </c>
      <c r="E1181" s="84" t="s">
        <v>1425</v>
      </c>
      <c r="F1181" s="3" t="s">
        <v>73</v>
      </c>
      <c r="G1181" s="85">
        <v>45114</v>
      </c>
      <c r="H1181" s="1" t="s">
        <v>806</v>
      </c>
      <c r="I1181" s="1" t="s">
        <v>807</v>
      </c>
      <c r="J1181" s="1" t="s">
        <v>36</v>
      </c>
      <c r="K1181" s="52" t="s">
        <v>1399</v>
      </c>
      <c r="L1181" s="51">
        <f>VLOOKUP(B1181,選択リスト!$A$2:$B$4,2,FALSE)</f>
        <v>3</v>
      </c>
      <c r="M1181" s="51">
        <f>IFERROR(VLOOKUP(C1181,選択リスト!$C$2:$D$8,2,FALSE),0)</f>
        <v>5</v>
      </c>
      <c r="N1181" s="53">
        <v>3</v>
      </c>
      <c r="O1181" s="53">
        <v>5</v>
      </c>
    </row>
    <row r="1182" spans="1:15" s="83" customFormat="1" ht="36" x14ac:dyDescent="0.45">
      <c r="A1182" s="3">
        <v>1180</v>
      </c>
      <c r="B1182" s="3" t="s">
        <v>38</v>
      </c>
      <c r="C1182" s="3" t="s">
        <v>286</v>
      </c>
      <c r="D1182" s="1" t="s">
        <v>805</v>
      </c>
      <c r="E1182" s="84" t="s">
        <v>1426</v>
      </c>
      <c r="F1182" s="3" t="s">
        <v>73</v>
      </c>
      <c r="G1182" s="85">
        <v>45114</v>
      </c>
      <c r="H1182" s="1" t="s">
        <v>806</v>
      </c>
      <c r="I1182" s="1" t="s">
        <v>807</v>
      </c>
      <c r="J1182" s="1" t="s">
        <v>36</v>
      </c>
      <c r="K1182" s="52" t="s">
        <v>1399</v>
      </c>
      <c r="L1182" s="51">
        <f>VLOOKUP(B1182,選択リスト!$A$2:$B$4,2,FALSE)</f>
        <v>3</v>
      </c>
      <c r="M1182" s="51">
        <f>IFERROR(VLOOKUP(C1182,選択リスト!$C$2:$D$8,2,FALSE),0)</f>
        <v>5</v>
      </c>
      <c r="N1182" s="53">
        <v>3</v>
      </c>
      <c r="O1182" s="53">
        <v>5</v>
      </c>
    </row>
    <row r="1183" spans="1:15" s="83" customFormat="1" ht="36" x14ac:dyDescent="0.45">
      <c r="A1183" s="3">
        <v>1181</v>
      </c>
      <c r="B1183" s="3" t="s">
        <v>38</v>
      </c>
      <c r="C1183" s="3" t="s">
        <v>286</v>
      </c>
      <c r="D1183" s="1" t="s">
        <v>805</v>
      </c>
      <c r="E1183" s="84" t="s">
        <v>1427</v>
      </c>
      <c r="F1183" s="3" t="s">
        <v>73</v>
      </c>
      <c r="G1183" s="85">
        <v>45114</v>
      </c>
      <c r="H1183" s="1" t="s">
        <v>806</v>
      </c>
      <c r="I1183" s="1" t="s">
        <v>807</v>
      </c>
      <c r="J1183" s="1" t="s">
        <v>36</v>
      </c>
      <c r="K1183" s="52" t="s">
        <v>1399</v>
      </c>
      <c r="L1183" s="51">
        <f>VLOOKUP(B1183,選択リスト!$A$2:$B$4,2,FALSE)</f>
        <v>3</v>
      </c>
      <c r="M1183" s="51">
        <f>IFERROR(VLOOKUP(C1183,選択リスト!$C$2:$D$8,2,FALSE),0)</f>
        <v>5</v>
      </c>
      <c r="N1183" s="53">
        <v>3</v>
      </c>
      <c r="O1183" s="53">
        <v>5</v>
      </c>
    </row>
    <row r="1184" spans="1:15" s="83" customFormat="1" ht="36" x14ac:dyDescent="0.45">
      <c r="A1184" s="3">
        <v>1182</v>
      </c>
      <c r="B1184" s="3" t="s">
        <v>38</v>
      </c>
      <c r="C1184" s="3" t="s">
        <v>286</v>
      </c>
      <c r="D1184" s="1" t="s">
        <v>805</v>
      </c>
      <c r="E1184" s="84" t="s">
        <v>1428</v>
      </c>
      <c r="F1184" s="3" t="s">
        <v>73</v>
      </c>
      <c r="G1184" s="85">
        <v>45114</v>
      </c>
      <c r="H1184" s="1" t="s">
        <v>806</v>
      </c>
      <c r="I1184" s="1" t="s">
        <v>807</v>
      </c>
      <c r="J1184" s="1" t="s">
        <v>36</v>
      </c>
      <c r="K1184" s="52" t="s">
        <v>1399</v>
      </c>
      <c r="L1184" s="51">
        <f>VLOOKUP(B1184,選択リスト!$A$2:$B$4,2,FALSE)</f>
        <v>3</v>
      </c>
      <c r="M1184" s="51">
        <f>IFERROR(VLOOKUP(C1184,選択リスト!$C$2:$D$8,2,FALSE),0)</f>
        <v>5</v>
      </c>
      <c r="N1184" s="53">
        <v>3</v>
      </c>
      <c r="O1184" s="53">
        <v>5</v>
      </c>
    </row>
    <row r="1185" spans="1:15" s="83" customFormat="1" ht="36" x14ac:dyDescent="0.45">
      <c r="A1185" s="3">
        <v>1183</v>
      </c>
      <c r="B1185" s="3" t="s">
        <v>38</v>
      </c>
      <c r="C1185" s="3" t="s">
        <v>286</v>
      </c>
      <c r="D1185" s="1" t="s">
        <v>805</v>
      </c>
      <c r="E1185" s="84" t="s">
        <v>1429</v>
      </c>
      <c r="F1185" s="3" t="s">
        <v>73</v>
      </c>
      <c r="G1185" s="85">
        <v>45114</v>
      </c>
      <c r="H1185" s="1" t="s">
        <v>806</v>
      </c>
      <c r="I1185" s="1" t="s">
        <v>807</v>
      </c>
      <c r="J1185" s="1" t="s">
        <v>36</v>
      </c>
      <c r="K1185" s="52" t="s">
        <v>1399</v>
      </c>
      <c r="L1185" s="51">
        <f>VLOOKUP(B1185,選択リスト!$A$2:$B$4,2,FALSE)</f>
        <v>3</v>
      </c>
      <c r="M1185" s="51">
        <f>IFERROR(VLOOKUP(C1185,選択リスト!$C$2:$D$8,2,FALSE),0)</f>
        <v>5</v>
      </c>
      <c r="N1185" s="53">
        <v>3</v>
      </c>
      <c r="O1185" s="53">
        <v>5</v>
      </c>
    </row>
    <row r="1186" spans="1:15" s="83" customFormat="1" ht="36" x14ac:dyDescent="0.45">
      <c r="A1186" s="3">
        <v>1184</v>
      </c>
      <c r="B1186" s="3" t="s">
        <v>664</v>
      </c>
      <c r="C1186" s="3" t="s">
        <v>286</v>
      </c>
      <c r="D1186" s="1" t="s">
        <v>665</v>
      </c>
      <c r="E1186" s="1" t="s">
        <v>1394</v>
      </c>
      <c r="F1186" s="3" t="s">
        <v>73</v>
      </c>
      <c r="G1186" s="6">
        <v>45125</v>
      </c>
      <c r="H1186" s="1" t="s">
        <v>667</v>
      </c>
      <c r="I1186" s="1" t="s">
        <v>524</v>
      </c>
      <c r="J1186" s="1" t="s">
        <v>525</v>
      </c>
      <c r="K1186" s="52" t="s">
        <v>668</v>
      </c>
      <c r="L1186" s="51">
        <f>VLOOKUP(B1186,選択リスト!$A$2:$B$4,2,FALSE)</f>
        <v>3</v>
      </c>
      <c r="M1186" s="51">
        <f>IFERROR(VLOOKUP(C1186,選択リスト!$C$2:$D$8,2,FALSE),0)</f>
        <v>5</v>
      </c>
      <c r="N1186" s="53">
        <v>3</v>
      </c>
      <c r="O1186" s="53">
        <v>5</v>
      </c>
    </row>
    <row r="1187" spans="1:15" s="83" customFormat="1" ht="36" x14ac:dyDescent="0.45">
      <c r="A1187" s="3">
        <v>1185</v>
      </c>
      <c r="B1187" s="3" t="s">
        <v>664</v>
      </c>
      <c r="C1187" s="3" t="s">
        <v>286</v>
      </c>
      <c r="D1187" s="1" t="s">
        <v>665</v>
      </c>
      <c r="E1187" s="1" t="s">
        <v>1395</v>
      </c>
      <c r="F1187" s="3" t="s">
        <v>73</v>
      </c>
      <c r="G1187" s="6">
        <v>45125</v>
      </c>
      <c r="H1187" s="1" t="s">
        <v>667</v>
      </c>
      <c r="I1187" s="1" t="s">
        <v>524</v>
      </c>
      <c r="J1187" s="1" t="s">
        <v>525</v>
      </c>
      <c r="K1187" s="52" t="s">
        <v>668</v>
      </c>
      <c r="L1187" s="51">
        <f>VLOOKUP(B1187,選択リスト!$A$2:$B$4,2,FALSE)</f>
        <v>3</v>
      </c>
      <c r="M1187" s="51">
        <f>IFERROR(VLOOKUP(C1187,選択リスト!$C$2:$D$8,2,FALSE),0)</f>
        <v>5</v>
      </c>
      <c r="N1187" s="53">
        <v>3</v>
      </c>
      <c r="O1187" s="53">
        <v>5</v>
      </c>
    </row>
    <row r="1188" spans="1:15" s="83" customFormat="1" ht="36" x14ac:dyDescent="0.45">
      <c r="A1188" s="3">
        <v>1186</v>
      </c>
      <c r="B1188" s="3" t="s">
        <v>664</v>
      </c>
      <c r="C1188" s="3" t="s">
        <v>286</v>
      </c>
      <c r="D1188" s="1" t="s">
        <v>665</v>
      </c>
      <c r="E1188" s="1" t="s">
        <v>1396</v>
      </c>
      <c r="F1188" s="3" t="s">
        <v>73</v>
      </c>
      <c r="G1188" s="6">
        <v>45125</v>
      </c>
      <c r="H1188" s="1" t="s">
        <v>667</v>
      </c>
      <c r="I1188" s="1" t="s">
        <v>524</v>
      </c>
      <c r="J1188" s="1" t="s">
        <v>525</v>
      </c>
      <c r="K1188" s="52" t="s">
        <v>668</v>
      </c>
      <c r="L1188" s="51">
        <f>VLOOKUP(B1188,選択リスト!$A$2:$B$4,2,FALSE)</f>
        <v>3</v>
      </c>
      <c r="M1188" s="51">
        <f>IFERROR(VLOOKUP(C1188,選択リスト!$C$2:$D$8,2,FALSE),0)</f>
        <v>5</v>
      </c>
      <c r="N1188" s="53">
        <v>3</v>
      </c>
      <c r="O1188" s="53">
        <v>5</v>
      </c>
    </row>
    <row r="1189" spans="1:15" s="83" customFormat="1" ht="36" x14ac:dyDescent="0.45">
      <c r="A1189" s="3">
        <v>1187</v>
      </c>
      <c r="B1189" s="3" t="s">
        <v>38</v>
      </c>
      <c r="C1189" s="3" t="s">
        <v>286</v>
      </c>
      <c r="D1189" s="1" t="s">
        <v>805</v>
      </c>
      <c r="E1189" s="84" t="s">
        <v>1430</v>
      </c>
      <c r="F1189" s="3" t="s">
        <v>73</v>
      </c>
      <c r="G1189" s="85">
        <v>45133</v>
      </c>
      <c r="H1189" s="1" t="s">
        <v>806</v>
      </c>
      <c r="I1189" s="1" t="s">
        <v>807</v>
      </c>
      <c r="J1189" s="1" t="s">
        <v>36</v>
      </c>
      <c r="K1189" s="52" t="s">
        <v>1399</v>
      </c>
      <c r="L1189" s="51">
        <f>VLOOKUP(B1189,選択リスト!$A$2:$B$4,2,FALSE)</f>
        <v>3</v>
      </c>
      <c r="M1189" s="51">
        <f>IFERROR(VLOOKUP(C1189,選択リスト!$C$2:$D$8,2,FALSE),0)</f>
        <v>5</v>
      </c>
      <c r="N1189" s="53">
        <v>3</v>
      </c>
      <c r="O1189" s="53">
        <v>5</v>
      </c>
    </row>
    <row r="1190" spans="1:15" s="83" customFormat="1" ht="36" x14ac:dyDescent="0.45">
      <c r="A1190" s="3">
        <v>1188</v>
      </c>
      <c r="B1190" s="3" t="s">
        <v>38</v>
      </c>
      <c r="C1190" s="3" t="s">
        <v>286</v>
      </c>
      <c r="D1190" s="1" t="s">
        <v>805</v>
      </c>
      <c r="E1190" s="84" t="s">
        <v>1431</v>
      </c>
      <c r="F1190" s="3" t="s">
        <v>73</v>
      </c>
      <c r="G1190" s="85">
        <v>45133</v>
      </c>
      <c r="H1190" s="1" t="s">
        <v>806</v>
      </c>
      <c r="I1190" s="1" t="s">
        <v>807</v>
      </c>
      <c r="J1190" s="1" t="s">
        <v>36</v>
      </c>
      <c r="K1190" s="52" t="s">
        <v>1399</v>
      </c>
      <c r="L1190" s="51">
        <f>VLOOKUP(B1190,選択リスト!$A$2:$B$4,2,FALSE)</f>
        <v>3</v>
      </c>
      <c r="M1190" s="51">
        <f>IFERROR(VLOOKUP(C1190,選択リスト!$C$2:$D$8,2,FALSE),0)</f>
        <v>5</v>
      </c>
      <c r="N1190" s="53">
        <v>3</v>
      </c>
      <c r="O1190" s="53">
        <v>5</v>
      </c>
    </row>
    <row r="1191" spans="1:15" s="83" customFormat="1" ht="36" x14ac:dyDescent="0.45">
      <c r="A1191" s="3">
        <v>1189</v>
      </c>
      <c r="B1191" s="3" t="s">
        <v>38</v>
      </c>
      <c r="C1191" s="3" t="s">
        <v>286</v>
      </c>
      <c r="D1191" s="1" t="s">
        <v>805</v>
      </c>
      <c r="E1191" s="84" t="s">
        <v>1432</v>
      </c>
      <c r="F1191" s="3" t="s">
        <v>73</v>
      </c>
      <c r="G1191" s="85">
        <v>45133</v>
      </c>
      <c r="H1191" s="1" t="s">
        <v>806</v>
      </c>
      <c r="I1191" s="1" t="s">
        <v>807</v>
      </c>
      <c r="J1191" s="1" t="s">
        <v>36</v>
      </c>
      <c r="K1191" s="52" t="s">
        <v>1399</v>
      </c>
      <c r="L1191" s="51">
        <f>VLOOKUP(B1191,選択リスト!$A$2:$B$4,2,FALSE)</f>
        <v>3</v>
      </c>
      <c r="M1191" s="51">
        <f>IFERROR(VLOOKUP(C1191,選択リスト!$C$2:$D$8,2,FALSE),0)</f>
        <v>5</v>
      </c>
      <c r="N1191" s="53">
        <v>3</v>
      </c>
      <c r="O1191" s="53">
        <v>5</v>
      </c>
    </row>
    <row r="1192" spans="1:15" s="83" customFormat="1" ht="36" x14ac:dyDescent="0.45">
      <c r="A1192" s="3">
        <v>1190</v>
      </c>
      <c r="B1192" s="3" t="s">
        <v>38</v>
      </c>
      <c r="C1192" s="3" t="s">
        <v>286</v>
      </c>
      <c r="D1192" s="1" t="s">
        <v>805</v>
      </c>
      <c r="E1192" s="84" t="s">
        <v>1433</v>
      </c>
      <c r="F1192" s="3" t="s">
        <v>73</v>
      </c>
      <c r="G1192" s="85">
        <v>45133</v>
      </c>
      <c r="H1192" s="1" t="s">
        <v>806</v>
      </c>
      <c r="I1192" s="1" t="s">
        <v>807</v>
      </c>
      <c r="J1192" s="1" t="s">
        <v>36</v>
      </c>
      <c r="K1192" s="52" t="s">
        <v>1399</v>
      </c>
      <c r="L1192" s="51">
        <f>VLOOKUP(B1192,選択リスト!$A$2:$B$4,2,FALSE)</f>
        <v>3</v>
      </c>
      <c r="M1192" s="51">
        <f>IFERROR(VLOOKUP(C1192,選択リスト!$C$2:$D$8,2,FALSE),0)</f>
        <v>5</v>
      </c>
      <c r="N1192" s="53">
        <v>3</v>
      </c>
      <c r="O1192" s="53">
        <v>5</v>
      </c>
    </row>
    <row r="1193" spans="1:15" s="83" customFormat="1" ht="36" x14ac:dyDescent="0.45">
      <c r="A1193" s="3">
        <v>1191</v>
      </c>
      <c r="B1193" s="3" t="s">
        <v>38</v>
      </c>
      <c r="C1193" s="3" t="s">
        <v>286</v>
      </c>
      <c r="D1193" s="1" t="s">
        <v>805</v>
      </c>
      <c r="E1193" s="84" t="s">
        <v>1434</v>
      </c>
      <c r="F1193" s="3" t="s">
        <v>73</v>
      </c>
      <c r="G1193" s="85">
        <v>45139</v>
      </c>
      <c r="H1193" s="1" t="s">
        <v>806</v>
      </c>
      <c r="I1193" s="1" t="s">
        <v>807</v>
      </c>
      <c r="J1193" s="1" t="s">
        <v>36</v>
      </c>
      <c r="K1193" s="52" t="s">
        <v>1399</v>
      </c>
      <c r="L1193" s="51">
        <f>VLOOKUP(B1193,選択リスト!$A$2:$B$4,2,FALSE)</f>
        <v>3</v>
      </c>
      <c r="M1193" s="51">
        <f>IFERROR(VLOOKUP(C1193,選択リスト!$C$2:$D$8,2,FALSE),0)</f>
        <v>5</v>
      </c>
      <c r="N1193" s="53">
        <v>3</v>
      </c>
      <c r="O1193" s="53">
        <v>5</v>
      </c>
    </row>
    <row r="1194" spans="1:15" s="83" customFormat="1" ht="36" x14ac:dyDescent="0.45">
      <c r="A1194" s="3">
        <v>1192</v>
      </c>
      <c r="B1194" s="3" t="s">
        <v>38</v>
      </c>
      <c r="C1194" s="3" t="s">
        <v>286</v>
      </c>
      <c r="D1194" s="1" t="s">
        <v>805</v>
      </c>
      <c r="E1194" s="84" t="s">
        <v>1435</v>
      </c>
      <c r="F1194" s="3" t="s">
        <v>73</v>
      </c>
      <c r="G1194" s="85">
        <v>45148</v>
      </c>
      <c r="H1194" s="1" t="s">
        <v>806</v>
      </c>
      <c r="I1194" s="1" t="s">
        <v>807</v>
      </c>
      <c r="J1194" s="1" t="s">
        <v>36</v>
      </c>
      <c r="K1194" s="52" t="s">
        <v>1399</v>
      </c>
      <c r="L1194" s="51">
        <f>VLOOKUP(B1194,選択リスト!$A$2:$B$4,2,FALSE)</f>
        <v>3</v>
      </c>
      <c r="M1194" s="51">
        <f>IFERROR(VLOOKUP(C1194,選択リスト!$C$2:$D$8,2,FALSE),0)</f>
        <v>5</v>
      </c>
      <c r="N1194" s="53">
        <v>3</v>
      </c>
      <c r="O1194" s="53">
        <v>5</v>
      </c>
    </row>
    <row r="1195" spans="1:15" s="83" customFormat="1" ht="36" x14ac:dyDescent="0.45">
      <c r="A1195" s="3">
        <v>1193</v>
      </c>
      <c r="B1195" s="3" t="s">
        <v>664</v>
      </c>
      <c r="C1195" s="3" t="s">
        <v>286</v>
      </c>
      <c r="D1195" s="1" t="s">
        <v>665</v>
      </c>
      <c r="E1195" s="1" t="s">
        <v>1397</v>
      </c>
      <c r="F1195" s="3" t="s">
        <v>73</v>
      </c>
      <c r="G1195" s="6">
        <v>45229</v>
      </c>
      <c r="H1195" s="1" t="s">
        <v>667</v>
      </c>
      <c r="I1195" s="1" t="s">
        <v>524</v>
      </c>
      <c r="J1195" s="1" t="s">
        <v>525</v>
      </c>
      <c r="K1195" s="52" t="s">
        <v>668</v>
      </c>
      <c r="L1195" s="51">
        <f>VLOOKUP(B1195,選択リスト!$A$2:$B$4,2,FALSE)</f>
        <v>3</v>
      </c>
      <c r="M1195" s="51">
        <f>IFERROR(VLOOKUP(C1195,選択リスト!$C$2:$D$8,2,FALSE),0)</f>
        <v>5</v>
      </c>
      <c r="N1195" s="53">
        <v>3</v>
      </c>
      <c r="O1195" s="53">
        <v>5</v>
      </c>
    </row>
    <row r="1196" spans="1:15" s="83" customFormat="1" ht="36" x14ac:dyDescent="0.45">
      <c r="A1196" s="3">
        <v>1194</v>
      </c>
      <c r="B1196" s="3" t="s">
        <v>664</v>
      </c>
      <c r="C1196" s="3" t="s">
        <v>552</v>
      </c>
      <c r="D1196" s="1" t="s">
        <v>961</v>
      </c>
      <c r="E1196" s="1" t="s">
        <v>962</v>
      </c>
      <c r="F1196" s="3" t="s">
        <v>79</v>
      </c>
      <c r="G1196" s="6">
        <v>44244</v>
      </c>
      <c r="H1196" s="1" t="s">
        <v>963</v>
      </c>
      <c r="I1196" s="1" t="s">
        <v>555</v>
      </c>
      <c r="J1196" s="1" t="s">
        <v>556</v>
      </c>
      <c r="K1196" s="52" t="s">
        <v>964</v>
      </c>
      <c r="L1196" s="51">
        <f>VLOOKUP(B1196,選択リスト!$A$2:$B$4,2,FALSE)</f>
        <v>3</v>
      </c>
      <c r="M1196" s="51">
        <f>IFERROR(VLOOKUP(C1196,選択リスト!$C$2:$D$8,2,FALSE),0)</f>
        <v>6</v>
      </c>
      <c r="N1196" s="53">
        <v>3</v>
      </c>
      <c r="O1196" s="53">
        <v>6</v>
      </c>
    </row>
    <row r="1197" spans="1:15" s="83" customFormat="1" ht="54" x14ac:dyDescent="0.45">
      <c r="A1197" s="3">
        <v>1195</v>
      </c>
      <c r="B1197" s="3" t="s">
        <v>1304</v>
      </c>
      <c r="C1197" s="3" t="s">
        <v>552</v>
      </c>
      <c r="D1197" s="1" t="s">
        <v>1382</v>
      </c>
      <c r="E1197" s="1" t="s">
        <v>1379</v>
      </c>
      <c r="F1197" s="3" t="s">
        <v>73</v>
      </c>
      <c r="G1197" s="2">
        <v>44994</v>
      </c>
      <c r="H1197" s="1" t="s">
        <v>1383</v>
      </c>
      <c r="I1197" s="1" t="s">
        <v>1769</v>
      </c>
      <c r="J1197" s="1" t="s">
        <v>1384</v>
      </c>
      <c r="K1197" s="52"/>
      <c r="L1197" s="51">
        <f>VLOOKUP(B1197,選択リスト!$A$2:$B$4,2,FALSE)</f>
        <v>3</v>
      </c>
      <c r="M1197" s="51">
        <f>IFERROR(VLOOKUP(C1197,選択リスト!$C$2:$D$8,2,FALSE),0)</f>
        <v>6</v>
      </c>
      <c r="N1197" s="53">
        <v>3</v>
      </c>
      <c r="O1197" s="53">
        <v>6</v>
      </c>
    </row>
    <row r="1198" spans="1:15" s="83" customFormat="1" ht="54" x14ac:dyDescent="0.45">
      <c r="A1198" s="3">
        <v>1196</v>
      </c>
      <c r="B1198" s="3" t="s">
        <v>1304</v>
      </c>
      <c r="C1198" s="3" t="s">
        <v>552</v>
      </c>
      <c r="D1198" s="1" t="s">
        <v>1382</v>
      </c>
      <c r="E1198" s="1" t="s">
        <v>1385</v>
      </c>
      <c r="F1198" s="3" t="s">
        <v>79</v>
      </c>
      <c r="G1198" s="2">
        <v>44994</v>
      </c>
      <c r="H1198" s="1" t="s">
        <v>1383</v>
      </c>
      <c r="I1198" s="1" t="s">
        <v>1769</v>
      </c>
      <c r="J1198" s="1" t="s">
        <v>1384</v>
      </c>
      <c r="K1198" s="52"/>
      <c r="L1198" s="51">
        <f>VLOOKUP(B1198,選択リスト!$A$2:$B$4,2,FALSE)</f>
        <v>3</v>
      </c>
      <c r="M1198" s="51">
        <f>IFERROR(VLOOKUP(C1198,選択リスト!$C$2:$D$8,2,FALSE),0)</f>
        <v>6</v>
      </c>
      <c r="N1198" s="53">
        <v>3</v>
      </c>
      <c r="O1198" s="53">
        <v>6</v>
      </c>
    </row>
    <row r="1199" spans="1:15" s="83" customFormat="1" ht="54" x14ac:dyDescent="0.45">
      <c r="A1199" s="3">
        <v>1197</v>
      </c>
      <c r="B1199" s="3" t="s">
        <v>1304</v>
      </c>
      <c r="C1199" s="3" t="s">
        <v>552</v>
      </c>
      <c r="D1199" s="1" t="s">
        <v>1386</v>
      </c>
      <c r="E1199" s="1" t="s">
        <v>1379</v>
      </c>
      <c r="F1199" s="3" t="s">
        <v>73</v>
      </c>
      <c r="G1199" s="2">
        <v>45198</v>
      </c>
      <c r="H1199" s="1" t="s">
        <v>1387</v>
      </c>
      <c r="I1199" s="1" t="s">
        <v>1769</v>
      </c>
      <c r="J1199" s="1" t="s">
        <v>1384</v>
      </c>
      <c r="K1199" s="52" t="s">
        <v>1388</v>
      </c>
      <c r="L1199" s="51">
        <f>VLOOKUP(B1199,選択リスト!$A$2:$B$4,2,FALSE)</f>
        <v>3</v>
      </c>
      <c r="M1199" s="51">
        <f>IFERROR(VLOOKUP(C1199,選択リスト!$C$2:$D$8,2,FALSE),0)</f>
        <v>6</v>
      </c>
      <c r="N1199" s="53">
        <v>3</v>
      </c>
      <c r="O1199" s="53">
        <v>6</v>
      </c>
    </row>
    <row r="1200" spans="1:15" s="83" customFormat="1" ht="54" x14ac:dyDescent="0.45">
      <c r="A1200" s="3">
        <v>1198</v>
      </c>
      <c r="B1200" s="3" t="s">
        <v>1304</v>
      </c>
      <c r="C1200" s="3" t="s">
        <v>552</v>
      </c>
      <c r="D1200" s="1" t="s">
        <v>1386</v>
      </c>
      <c r="E1200" s="1" t="s">
        <v>1389</v>
      </c>
      <c r="F1200" s="3" t="s">
        <v>79</v>
      </c>
      <c r="G1200" s="2">
        <v>45198</v>
      </c>
      <c r="H1200" s="1" t="s">
        <v>1387</v>
      </c>
      <c r="I1200" s="1" t="s">
        <v>1769</v>
      </c>
      <c r="J1200" s="1" t="s">
        <v>1384</v>
      </c>
      <c r="K1200" s="52" t="s">
        <v>1388</v>
      </c>
      <c r="L1200" s="51">
        <f>VLOOKUP(B1200,選択リスト!$A$2:$B$4,2,FALSE)</f>
        <v>3</v>
      </c>
      <c r="M1200" s="51">
        <f>IFERROR(VLOOKUP(C1200,選択リスト!$C$2:$D$8,2,FALSE),0)</f>
        <v>6</v>
      </c>
      <c r="N1200" s="53">
        <v>3</v>
      </c>
      <c r="O1200" s="53">
        <v>6</v>
      </c>
    </row>
    <row r="1201" spans="1:15" s="83" customFormat="1" ht="36" x14ac:dyDescent="0.45">
      <c r="A1201" s="3">
        <v>1199</v>
      </c>
      <c r="B1201" s="3" t="s">
        <v>38</v>
      </c>
      <c r="C1201" s="3" t="s">
        <v>580</v>
      </c>
      <c r="D1201" s="1" t="s">
        <v>971</v>
      </c>
      <c r="E1201" s="1" t="s">
        <v>966</v>
      </c>
      <c r="F1201" s="3" t="s">
        <v>73</v>
      </c>
      <c r="G1201" s="4">
        <v>30238</v>
      </c>
      <c r="H1201" s="1" t="s">
        <v>972</v>
      </c>
      <c r="I1201" s="1" t="s">
        <v>968</v>
      </c>
      <c r="J1201" s="1" t="s">
        <v>969</v>
      </c>
      <c r="K1201" s="52" t="s">
        <v>973</v>
      </c>
      <c r="L1201" s="51">
        <f>VLOOKUP(B1201,選択リスト!$A$2:$B$4,2,FALSE)</f>
        <v>3</v>
      </c>
      <c r="M1201" s="51">
        <f>IFERROR(VLOOKUP(C1201,選択リスト!$C$2:$D$8,2,FALSE),0)</f>
        <v>7</v>
      </c>
      <c r="N1201" s="53">
        <v>3</v>
      </c>
      <c r="O1201" s="53">
        <v>7</v>
      </c>
    </row>
    <row r="1202" spans="1:15" s="83" customFormat="1" ht="36" x14ac:dyDescent="0.45">
      <c r="A1202" s="3">
        <v>1200</v>
      </c>
      <c r="B1202" s="3" t="s">
        <v>990</v>
      </c>
      <c r="C1202" s="3" t="s">
        <v>580</v>
      </c>
      <c r="D1202" s="1" t="s">
        <v>991</v>
      </c>
      <c r="E1202" s="1" t="s">
        <v>992</v>
      </c>
      <c r="F1202" s="3" t="s">
        <v>73</v>
      </c>
      <c r="G1202" s="10" t="s">
        <v>993</v>
      </c>
      <c r="H1202" s="1" t="s">
        <v>994</v>
      </c>
      <c r="I1202" s="1" t="s">
        <v>584</v>
      </c>
      <c r="J1202" s="1" t="s">
        <v>585</v>
      </c>
      <c r="K1202" s="52"/>
      <c r="L1202" s="51">
        <f>VLOOKUP(B1202,選択リスト!$A$2:$B$4,2,FALSE)</f>
        <v>3</v>
      </c>
      <c r="M1202" s="51">
        <f>IFERROR(VLOOKUP(C1202,選択リスト!$C$2:$D$8,2,FALSE),0)</f>
        <v>7</v>
      </c>
      <c r="N1202" s="53">
        <v>3</v>
      </c>
      <c r="O1202" s="53">
        <v>7</v>
      </c>
    </row>
    <row r="1203" spans="1:15" s="83" customFormat="1" ht="54" x14ac:dyDescent="0.45">
      <c r="A1203" s="3">
        <v>1201</v>
      </c>
      <c r="B1203" s="3" t="s">
        <v>38</v>
      </c>
      <c r="C1203" s="3" t="s">
        <v>580</v>
      </c>
      <c r="D1203" s="1" t="s">
        <v>983</v>
      </c>
      <c r="E1203" s="1" t="s">
        <v>984</v>
      </c>
      <c r="F1203" s="3" t="s">
        <v>79</v>
      </c>
      <c r="G1203" s="10" t="s">
        <v>985</v>
      </c>
      <c r="H1203" s="1" t="s">
        <v>1714</v>
      </c>
      <c r="I1203" s="1" t="s">
        <v>584</v>
      </c>
      <c r="J1203" s="1" t="s">
        <v>585</v>
      </c>
      <c r="K1203" s="52"/>
      <c r="L1203" s="51">
        <f>VLOOKUP(B1203,選択リスト!$A$2:$B$4,2,FALSE)</f>
        <v>3</v>
      </c>
      <c r="M1203" s="51">
        <f>IFERROR(VLOOKUP(C1203,選択リスト!$C$2:$D$8,2,FALSE),0)</f>
        <v>7</v>
      </c>
      <c r="N1203" s="53">
        <v>3</v>
      </c>
      <c r="O1203" s="53">
        <v>7</v>
      </c>
    </row>
    <row r="1204" spans="1:15" s="83" customFormat="1" ht="36" x14ac:dyDescent="0.45">
      <c r="A1204" s="3">
        <v>1202</v>
      </c>
      <c r="B1204" s="3" t="s">
        <v>1327</v>
      </c>
      <c r="C1204" s="3" t="s">
        <v>580</v>
      </c>
      <c r="D1204" s="1" t="s">
        <v>999</v>
      </c>
      <c r="E1204" s="1" t="s">
        <v>1000</v>
      </c>
      <c r="F1204" s="3" t="s">
        <v>73</v>
      </c>
      <c r="G1204" s="2">
        <v>42707</v>
      </c>
      <c r="H1204" s="1" t="s">
        <v>1001</v>
      </c>
      <c r="I1204" s="1" t="s">
        <v>1002</v>
      </c>
      <c r="J1204" s="1" t="s">
        <v>1003</v>
      </c>
      <c r="K1204" s="52"/>
      <c r="L1204" s="51">
        <f>VLOOKUP(B1204,選択リスト!$A$2:$B$4,2,FALSE)</f>
        <v>3</v>
      </c>
      <c r="M1204" s="51">
        <f>IFERROR(VLOOKUP(C1204,選択リスト!$C$2:$D$8,2,FALSE),0)</f>
        <v>7</v>
      </c>
      <c r="N1204" s="53">
        <v>3</v>
      </c>
      <c r="O1204" s="53">
        <v>7</v>
      </c>
    </row>
    <row r="1205" spans="1:15" s="83" customFormat="1" ht="36" x14ac:dyDescent="0.45">
      <c r="A1205" s="3">
        <v>1203</v>
      </c>
      <c r="B1205" s="3" t="s">
        <v>38</v>
      </c>
      <c r="C1205" s="3" t="s">
        <v>580</v>
      </c>
      <c r="D1205" s="1" t="s">
        <v>974</v>
      </c>
      <c r="E1205" s="1" t="s">
        <v>975</v>
      </c>
      <c r="F1205" s="3" t="s">
        <v>73</v>
      </c>
      <c r="G1205" s="10" t="s">
        <v>976</v>
      </c>
      <c r="H1205" s="1" t="s">
        <v>977</v>
      </c>
      <c r="I1205" s="1" t="s">
        <v>584</v>
      </c>
      <c r="J1205" s="1" t="s">
        <v>585</v>
      </c>
      <c r="K1205" s="52" t="s">
        <v>978</v>
      </c>
      <c r="L1205" s="51">
        <f>VLOOKUP(B1205,選択リスト!$A$2:$B$4,2,FALSE)</f>
        <v>3</v>
      </c>
      <c r="M1205" s="51">
        <f>IFERROR(VLOOKUP(C1205,選択リスト!$C$2:$D$8,2,FALSE),0)</f>
        <v>7</v>
      </c>
      <c r="N1205" s="53">
        <v>3</v>
      </c>
      <c r="O1205" s="53">
        <v>7</v>
      </c>
    </row>
    <row r="1206" spans="1:15" s="83" customFormat="1" ht="36" x14ac:dyDescent="0.45">
      <c r="A1206" s="3">
        <v>1204</v>
      </c>
      <c r="B1206" s="3" t="s">
        <v>38</v>
      </c>
      <c r="C1206" s="3" t="s">
        <v>580</v>
      </c>
      <c r="D1206" s="1" t="s">
        <v>965</v>
      </c>
      <c r="E1206" s="1" t="s">
        <v>966</v>
      </c>
      <c r="F1206" s="3" t="s">
        <v>73</v>
      </c>
      <c r="G1206" s="2">
        <v>42857</v>
      </c>
      <c r="H1206" s="1" t="s">
        <v>967</v>
      </c>
      <c r="I1206" s="1" t="s">
        <v>968</v>
      </c>
      <c r="J1206" s="1" t="s">
        <v>969</v>
      </c>
      <c r="K1206" s="52" t="s">
        <v>970</v>
      </c>
      <c r="L1206" s="51">
        <f>VLOOKUP(B1206,選択リスト!$A$2:$B$4,2,FALSE)</f>
        <v>3</v>
      </c>
      <c r="M1206" s="51">
        <f>IFERROR(VLOOKUP(C1206,選択リスト!$C$2:$D$8,2,FALSE),0)</f>
        <v>7</v>
      </c>
      <c r="N1206" s="53">
        <v>3</v>
      </c>
      <c r="O1206" s="53">
        <v>7</v>
      </c>
    </row>
    <row r="1207" spans="1:15" s="83" customFormat="1" ht="36" x14ac:dyDescent="0.45">
      <c r="A1207" s="3">
        <v>1205</v>
      </c>
      <c r="B1207" s="3" t="s">
        <v>990</v>
      </c>
      <c r="C1207" s="3" t="s">
        <v>580</v>
      </c>
      <c r="D1207" s="1" t="s">
        <v>997</v>
      </c>
      <c r="E1207" s="1" t="s">
        <v>582</v>
      </c>
      <c r="F1207" s="3" t="s">
        <v>79</v>
      </c>
      <c r="G1207" s="10" t="s">
        <v>998</v>
      </c>
      <c r="H1207" s="1" t="s">
        <v>1715</v>
      </c>
      <c r="I1207" s="1" t="s">
        <v>584</v>
      </c>
      <c r="J1207" s="1" t="s">
        <v>585</v>
      </c>
      <c r="K1207" s="52"/>
      <c r="L1207" s="51">
        <f>VLOOKUP(B1207,選択リスト!$A$2:$B$4,2,FALSE)</f>
        <v>3</v>
      </c>
      <c r="M1207" s="51">
        <f>IFERROR(VLOOKUP(C1207,選択リスト!$C$2:$D$8,2,FALSE),0)</f>
        <v>7</v>
      </c>
      <c r="N1207" s="53">
        <v>3</v>
      </c>
      <c r="O1207" s="53">
        <v>7</v>
      </c>
    </row>
    <row r="1208" spans="1:15" s="83" customFormat="1" ht="36" x14ac:dyDescent="0.45">
      <c r="A1208" s="3">
        <v>1206</v>
      </c>
      <c r="B1208" s="3" t="s">
        <v>38</v>
      </c>
      <c r="C1208" s="3" t="s">
        <v>580</v>
      </c>
      <c r="D1208" s="1" t="s">
        <v>986</v>
      </c>
      <c r="E1208" s="1" t="s">
        <v>987</v>
      </c>
      <c r="F1208" s="3" t="s">
        <v>73</v>
      </c>
      <c r="G1208" s="10" t="s">
        <v>1209</v>
      </c>
      <c r="H1208" s="1" t="s">
        <v>988</v>
      </c>
      <c r="I1208" s="1" t="s">
        <v>584</v>
      </c>
      <c r="J1208" s="1" t="s">
        <v>585</v>
      </c>
      <c r="K1208" s="52" t="s">
        <v>989</v>
      </c>
      <c r="L1208" s="51">
        <f>VLOOKUP(B1208,選択リスト!$A$2:$B$4,2,FALSE)</f>
        <v>3</v>
      </c>
      <c r="M1208" s="51">
        <f>IFERROR(VLOOKUP(C1208,選択リスト!$C$2:$D$8,2,FALSE),0)</f>
        <v>7</v>
      </c>
      <c r="N1208" s="53">
        <v>3</v>
      </c>
      <c r="O1208" s="53">
        <v>7</v>
      </c>
    </row>
    <row r="1209" spans="1:15" s="83" customFormat="1" ht="36" x14ac:dyDescent="0.45">
      <c r="A1209" s="3">
        <v>1207</v>
      </c>
      <c r="B1209" s="3" t="s">
        <v>38</v>
      </c>
      <c r="C1209" s="3" t="s">
        <v>580</v>
      </c>
      <c r="D1209" s="1" t="s">
        <v>979</v>
      </c>
      <c r="E1209" s="1" t="s">
        <v>980</v>
      </c>
      <c r="F1209" s="3" t="s">
        <v>79</v>
      </c>
      <c r="G1209" s="10" t="s">
        <v>981</v>
      </c>
      <c r="H1209" s="8" t="s">
        <v>982</v>
      </c>
      <c r="I1209" s="1" t="s">
        <v>584</v>
      </c>
      <c r="J1209" s="1" t="s">
        <v>585</v>
      </c>
      <c r="K1209" s="52"/>
      <c r="L1209" s="51">
        <f>VLOOKUP(B1209,選択リスト!$A$2:$B$4,2,FALSE)</f>
        <v>3</v>
      </c>
      <c r="M1209" s="51">
        <f>IFERROR(VLOOKUP(C1209,選択リスト!$C$2:$D$8,2,FALSE),0)</f>
        <v>7</v>
      </c>
      <c r="N1209" s="53">
        <v>3</v>
      </c>
      <c r="O1209" s="53">
        <v>7</v>
      </c>
    </row>
    <row r="1210" spans="1:15" s="83" customFormat="1" ht="36" x14ac:dyDescent="0.45">
      <c r="A1210" s="3">
        <v>1208</v>
      </c>
      <c r="B1210" s="3" t="s">
        <v>1304</v>
      </c>
      <c r="C1210" s="3" t="s">
        <v>580</v>
      </c>
      <c r="D1210" s="1" t="s">
        <v>1365</v>
      </c>
      <c r="E1210" s="1" t="s">
        <v>1366</v>
      </c>
      <c r="F1210" s="3" t="s">
        <v>73</v>
      </c>
      <c r="G1210" s="2">
        <v>44390</v>
      </c>
      <c r="H1210" s="1" t="s">
        <v>1367</v>
      </c>
      <c r="I1210" s="1" t="s">
        <v>1002</v>
      </c>
      <c r="J1210" s="1" t="s">
        <v>1003</v>
      </c>
      <c r="K1210" s="52"/>
      <c r="L1210" s="51">
        <f>VLOOKUP(B1210,選択リスト!$A$2:$B$4,2,FALSE)</f>
        <v>3</v>
      </c>
      <c r="M1210" s="51">
        <f>IFERROR(VLOOKUP(C1210,選択リスト!$C$2:$D$8,2,FALSE),0)</f>
        <v>7</v>
      </c>
      <c r="N1210" s="53">
        <v>3</v>
      </c>
      <c r="O1210" s="53">
        <v>7</v>
      </c>
    </row>
    <row r="1211" spans="1:15" s="83" customFormat="1" ht="36" x14ac:dyDescent="0.45">
      <c r="A1211" s="3">
        <v>1209</v>
      </c>
      <c r="B1211" s="3" t="s">
        <v>990</v>
      </c>
      <c r="C1211" s="3" t="s">
        <v>580</v>
      </c>
      <c r="D1211" s="1" t="s">
        <v>991</v>
      </c>
      <c r="E1211" s="1" t="s">
        <v>995</v>
      </c>
      <c r="F1211" s="3" t="s">
        <v>73</v>
      </c>
      <c r="G1211" s="48" t="s">
        <v>996</v>
      </c>
      <c r="H1211" s="1" t="s">
        <v>994</v>
      </c>
      <c r="I1211" s="1" t="s">
        <v>584</v>
      </c>
      <c r="J1211" s="1" t="s">
        <v>585</v>
      </c>
      <c r="K1211" s="52"/>
      <c r="L1211" s="51">
        <f>VLOOKUP(B1211,選択リスト!$A$2:$B$4,2,FALSE)</f>
        <v>3</v>
      </c>
      <c r="M1211" s="51">
        <f>IFERROR(VLOOKUP(C1211,選択リスト!$C$2:$D$8,2,FALSE),0)</f>
        <v>7</v>
      </c>
      <c r="N1211" s="53">
        <v>3</v>
      </c>
      <c r="O1211" s="53">
        <v>7</v>
      </c>
    </row>
  </sheetData>
  <autoFilter ref="A2:O1211" xr:uid="{00000000-0001-0000-0000-000000000000}"/>
  <sortState xmlns:xlrd2="http://schemas.microsoft.com/office/spreadsheetml/2017/richdata2" ref="A3:O1211">
    <sortCondition ref="N3:N1211"/>
    <sortCondition ref="O3:O1211"/>
    <sortCondition ref="G3:G1211"/>
  </sortState>
  <phoneticPr fontId="3"/>
  <hyperlinks>
    <hyperlink ref="K7" r:id="rId1" xr:uid="{00000000-0004-0000-0000-000000000000}"/>
    <hyperlink ref="K126" r:id="rId2" xr:uid="{00000000-0004-0000-0000-000001000000}"/>
    <hyperlink ref="K127" r:id="rId3" xr:uid="{00000000-0004-0000-0000-000002000000}"/>
    <hyperlink ref="K139" r:id="rId4" xr:uid="{00000000-0004-0000-0000-000003000000}"/>
    <hyperlink ref="K803" r:id="rId5" xr:uid="{00000000-0004-0000-0000-000005000000}"/>
    <hyperlink ref="K801" r:id="rId6" xr:uid="{00000000-0004-0000-0000-000006000000}"/>
    <hyperlink ref="K823" r:id="rId7" xr:uid="{00000000-0004-0000-0000-000007000000}"/>
    <hyperlink ref="K712" r:id="rId8" xr:uid="{00000000-0004-0000-0000-000009000000}"/>
    <hyperlink ref="K715" r:id="rId9" xr:uid="{00000000-0004-0000-0000-00000A000000}"/>
    <hyperlink ref="K697" r:id="rId10" xr:uid="{00000000-0004-0000-0000-00000B000000}"/>
    <hyperlink ref="K842" r:id="rId11" xr:uid="{00000000-0004-0000-0000-00000C000000}"/>
    <hyperlink ref="K196" r:id="rId12" xr:uid="{00000000-0004-0000-0000-00000D000000}"/>
    <hyperlink ref="K143" r:id="rId13" xr:uid="{00000000-0004-0000-0000-00000E000000}"/>
    <hyperlink ref="K32" r:id="rId14" xr:uid="{00000000-0004-0000-0000-00000F000000}"/>
    <hyperlink ref="K601" r:id="rId15" xr:uid="{00000000-0004-0000-0000-000010000000}"/>
    <hyperlink ref="K781" r:id="rId16" xr:uid="{00000000-0004-0000-0000-000011000000}"/>
    <hyperlink ref="K1201" r:id="rId17" xr:uid="{00000000-0004-0000-0000-000012000000}"/>
    <hyperlink ref="K1206" r:id="rId18" xr:uid="{00000000-0004-0000-0000-000013000000}"/>
    <hyperlink ref="K3" r:id="rId19" xr:uid="{00000000-0004-0000-0000-000014000000}"/>
    <hyperlink ref="K4" r:id="rId20" xr:uid="{00000000-0004-0000-0000-000015000000}"/>
    <hyperlink ref="K5" r:id="rId21" xr:uid="{00000000-0004-0000-0000-000016000000}"/>
    <hyperlink ref="K6" r:id="rId22" xr:uid="{00000000-0004-0000-0000-000017000000}"/>
    <hyperlink ref="K198" r:id="rId23" xr:uid="{00000000-0004-0000-0000-000018000000}"/>
    <hyperlink ref="K199" r:id="rId24" xr:uid="{00000000-0004-0000-0000-000019000000}"/>
    <hyperlink ref="K200" r:id="rId25" xr:uid="{00000000-0004-0000-0000-00001A000000}"/>
    <hyperlink ref="K216" r:id="rId26" xr:uid="{00000000-0004-0000-0000-00001B000000}"/>
    <hyperlink ref="K217" r:id="rId27" xr:uid="{00000000-0004-0000-0000-00001C000000}"/>
    <hyperlink ref="K218" r:id="rId28" xr:uid="{00000000-0004-0000-0000-00001D000000}"/>
    <hyperlink ref="K219" r:id="rId29" xr:uid="{00000000-0004-0000-0000-00001E000000}"/>
    <hyperlink ref="K222" r:id="rId30" xr:uid="{00000000-0004-0000-0000-00001F000000}"/>
    <hyperlink ref="K211" r:id="rId31" xr:uid="{00000000-0004-0000-0000-000020000000}"/>
    <hyperlink ref="K212" r:id="rId32" xr:uid="{00000000-0004-0000-0000-000021000000}"/>
    <hyperlink ref="K213" r:id="rId33" xr:uid="{00000000-0004-0000-0000-000022000000}"/>
    <hyperlink ref="K214" r:id="rId34" xr:uid="{00000000-0004-0000-0000-000023000000}"/>
    <hyperlink ref="K215" r:id="rId35" xr:uid="{00000000-0004-0000-0000-000024000000}"/>
    <hyperlink ref="K133" r:id="rId36" xr:uid="{00000000-0004-0000-0000-000025000000}"/>
    <hyperlink ref="K142" r:id="rId37" xr:uid="{00000000-0004-0000-0000-000026000000}"/>
    <hyperlink ref="K128" r:id="rId38" xr:uid="{00000000-0004-0000-0000-000028000000}"/>
    <hyperlink ref="K117" r:id="rId39" xr:uid="{00000000-0004-0000-0000-000029000000}"/>
    <hyperlink ref="K137" r:id="rId40" xr:uid="{00000000-0004-0000-0000-00002A000000}"/>
    <hyperlink ref="K120" r:id="rId41" xr:uid="{00000000-0004-0000-0000-00002B000000}"/>
    <hyperlink ref="K17" r:id="rId42" xr:uid="{00000000-0004-0000-0000-00002C000000}"/>
    <hyperlink ref="K77" r:id="rId43" xr:uid="{00000000-0004-0000-0000-00002D000000}"/>
    <hyperlink ref="K34" r:id="rId44" xr:uid="{00000000-0004-0000-0000-00002E000000}"/>
    <hyperlink ref="K33" r:id="rId45" xr:uid="{00000000-0004-0000-0000-00002F000000}"/>
    <hyperlink ref="K19" r:id="rId46" xr:uid="{00000000-0004-0000-0000-000030000000}"/>
    <hyperlink ref="K37" r:id="rId47" xr:uid="{00000000-0004-0000-0000-000031000000}"/>
    <hyperlink ref="K122" r:id="rId48" xr:uid="{00000000-0004-0000-0000-000032000000}"/>
    <hyperlink ref="K123" r:id="rId49" xr:uid="{00000000-0004-0000-0000-000033000000}"/>
    <hyperlink ref="K138" r:id="rId50" xr:uid="{00000000-0004-0000-0000-000034000000}"/>
    <hyperlink ref="K121" r:id="rId51" xr:uid="{00000000-0004-0000-0000-000035000000}"/>
    <hyperlink ref="K11" r:id="rId52" xr:uid="{00000000-0004-0000-0000-000038000000}"/>
    <hyperlink ref="K116" r:id="rId53" xr:uid="{00000000-0004-0000-0000-000039000000}"/>
    <hyperlink ref="K129" r:id="rId54" xr:uid="{00000000-0004-0000-0000-00003A000000}"/>
    <hyperlink ref="K130" r:id="rId55" xr:uid="{00000000-0004-0000-0000-00003B000000}"/>
    <hyperlink ref="K20" r:id="rId56" xr:uid="{00000000-0004-0000-0000-00003C000000}"/>
    <hyperlink ref="K21" r:id="rId57" xr:uid="{00000000-0004-0000-0000-00003D000000}"/>
    <hyperlink ref="K12" r:id="rId58" xr:uid="{00000000-0004-0000-0000-00003E000000}"/>
    <hyperlink ref="K28" r:id="rId59" xr:uid="{00000000-0004-0000-0000-00003F000000}"/>
    <hyperlink ref="K22" r:id="rId60" xr:uid="{00000000-0004-0000-0000-000040000000}"/>
    <hyperlink ref="K101" r:id="rId61" xr:uid="{00000000-0004-0000-0000-000041000000}"/>
    <hyperlink ref="K38" r:id="rId62" xr:uid="{00000000-0004-0000-0000-000043000000}"/>
    <hyperlink ref="K39" r:id="rId63" xr:uid="{00000000-0004-0000-0000-000044000000}"/>
    <hyperlink ref="K40" r:id="rId64" xr:uid="{00000000-0004-0000-0000-000045000000}"/>
    <hyperlink ref="K41" r:id="rId65" xr:uid="{00000000-0004-0000-0000-000046000000}"/>
    <hyperlink ref="K42" r:id="rId66" xr:uid="{00000000-0004-0000-0000-000047000000}"/>
    <hyperlink ref="K43" r:id="rId67" xr:uid="{00000000-0004-0000-0000-000048000000}"/>
    <hyperlink ref="K44" r:id="rId68" xr:uid="{00000000-0004-0000-0000-000049000000}"/>
    <hyperlink ref="K45" r:id="rId69" xr:uid="{00000000-0004-0000-0000-00004A000000}"/>
    <hyperlink ref="K46" r:id="rId70" xr:uid="{00000000-0004-0000-0000-00004B000000}"/>
    <hyperlink ref="K47" r:id="rId71" xr:uid="{00000000-0004-0000-0000-00004C000000}"/>
    <hyperlink ref="K48" r:id="rId72" xr:uid="{00000000-0004-0000-0000-00004D000000}"/>
    <hyperlink ref="K49" r:id="rId73" xr:uid="{00000000-0004-0000-0000-00004E000000}"/>
    <hyperlink ref="K50" r:id="rId74" xr:uid="{00000000-0004-0000-0000-00004F000000}"/>
    <hyperlink ref="K51" r:id="rId75" xr:uid="{00000000-0004-0000-0000-000050000000}"/>
    <hyperlink ref="K52" r:id="rId76" xr:uid="{00000000-0004-0000-0000-000051000000}"/>
    <hyperlink ref="K53" r:id="rId77" xr:uid="{00000000-0004-0000-0000-000052000000}"/>
    <hyperlink ref="K54" r:id="rId78" xr:uid="{00000000-0004-0000-0000-000053000000}"/>
    <hyperlink ref="K55" r:id="rId79" xr:uid="{00000000-0004-0000-0000-000054000000}"/>
    <hyperlink ref="K56" r:id="rId80" xr:uid="{00000000-0004-0000-0000-000055000000}"/>
    <hyperlink ref="K91" r:id="rId81" xr:uid="{00000000-0004-0000-0000-000056000000}"/>
    <hyperlink ref="K95" r:id="rId82" xr:uid="{00000000-0004-0000-0000-000057000000}"/>
    <hyperlink ref="K97" r:id="rId83" xr:uid="{00000000-0004-0000-0000-000058000000}"/>
    <hyperlink ref="K102" r:id="rId84" xr:uid="{00000000-0004-0000-0000-000059000000}"/>
    <hyperlink ref="K136" r:id="rId85" xr:uid="{00000000-0004-0000-0000-00005A000000}"/>
    <hyperlink ref="K89" r:id="rId86" xr:uid="{00000000-0004-0000-0000-00005B000000}"/>
    <hyperlink ref="K71" r:id="rId87" xr:uid="{00000000-0004-0000-0000-00005C000000}"/>
    <hyperlink ref="K131" r:id="rId88" xr:uid="{00000000-0004-0000-0000-00005D000000}"/>
    <hyperlink ref="K132" r:id="rId89" xr:uid="{00000000-0004-0000-0000-00005E000000}"/>
    <hyperlink ref="K36" r:id="rId90" xr:uid="{00000000-0004-0000-0000-00005F000000}"/>
    <hyperlink ref="K24" r:id="rId91" xr:uid="{00000000-0004-0000-0000-000060000000}"/>
    <hyperlink ref="K15" r:id="rId92" xr:uid="{00000000-0004-0000-0000-000061000000}"/>
    <hyperlink ref="K140" r:id="rId93" xr:uid="{00000000-0004-0000-0000-000062000000}"/>
    <hyperlink ref="K13" r:id="rId94" xr:uid="{00000000-0004-0000-0000-000063000000}"/>
    <hyperlink ref="K30" r:id="rId95" xr:uid="{00000000-0004-0000-0000-000064000000}"/>
    <hyperlink ref="K75" r:id="rId96" xr:uid="{00000000-0004-0000-0000-000068000000}"/>
    <hyperlink ref="K76" r:id="rId97" xr:uid="{00000000-0004-0000-0000-000069000000}"/>
    <hyperlink ref="K27" r:id="rId98" xr:uid="{00000000-0004-0000-0000-00006A000000}"/>
    <hyperlink ref="K23" r:id="rId99" xr:uid="{00000000-0004-0000-0000-00006B000000}"/>
    <hyperlink ref="K62" r:id="rId100" xr:uid="{00000000-0004-0000-0000-00006C000000}"/>
    <hyperlink ref="K68" r:id="rId101" xr:uid="{00000000-0004-0000-0000-00006D000000}"/>
    <hyperlink ref="K94" r:id="rId102" xr:uid="{00000000-0004-0000-0000-00006E000000}"/>
    <hyperlink ref="K99" r:id="rId103" xr:uid="{00000000-0004-0000-0000-00006F000000}"/>
    <hyperlink ref="K59" r:id="rId104" xr:uid="{00000000-0004-0000-0000-000070000000}"/>
    <hyperlink ref="K65" r:id="rId105" xr:uid="{00000000-0004-0000-0000-000071000000}"/>
    <hyperlink ref="K90" r:id="rId106" xr:uid="{00000000-0004-0000-0000-000074000000}"/>
    <hyperlink ref="K124" r:id="rId107" xr:uid="{00000000-0004-0000-0000-000075000000}"/>
    <hyperlink ref="K98" r:id="rId108" xr:uid="{00000000-0004-0000-0000-000076000000}"/>
    <hyperlink ref="K14" r:id="rId109" xr:uid="{00000000-0004-0000-0000-000077000000}"/>
    <hyperlink ref="K26" r:id="rId110" xr:uid="{00000000-0004-0000-0000-000078000000}"/>
    <hyperlink ref="K29" r:id="rId111" xr:uid="{00000000-0004-0000-0000-000079000000}"/>
    <hyperlink ref="K74" r:id="rId112" xr:uid="{00000000-0004-0000-0000-00007A000000}"/>
    <hyperlink ref="K57" r:id="rId113" xr:uid="{00000000-0004-0000-0000-00007C000000}"/>
    <hyperlink ref="K58" r:id="rId114" xr:uid="{00000000-0004-0000-0000-00007D000000}"/>
    <hyperlink ref="K61" r:id="rId115" xr:uid="{00000000-0004-0000-0000-00007E000000}"/>
    <hyperlink ref="K69" r:id="rId116" xr:uid="{00000000-0004-0000-0000-00007F000000}"/>
    <hyperlink ref="K70" r:id="rId117" xr:uid="{00000000-0004-0000-0000-000080000000}"/>
    <hyperlink ref="K9" r:id="rId118" xr:uid="{00000000-0004-0000-0000-000081000000}"/>
    <hyperlink ref="K8" r:id="rId119" xr:uid="{00000000-0004-0000-0000-000082000000}"/>
    <hyperlink ref="K72" r:id="rId120" xr:uid="{00000000-0004-0000-0000-000083000000}"/>
    <hyperlink ref="K125" r:id="rId121" xr:uid="{00000000-0004-0000-0000-000084000000}"/>
    <hyperlink ref="K66" r:id="rId122" xr:uid="{00000000-0004-0000-0000-000085000000}"/>
    <hyperlink ref="K96" r:id="rId123" xr:uid="{00000000-0004-0000-0000-000086000000}"/>
    <hyperlink ref="K16" r:id="rId124" xr:uid="{00000000-0004-0000-0000-000087000000}"/>
    <hyperlink ref="K100" r:id="rId125" xr:uid="{00000000-0004-0000-0000-000088000000}"/>
    <hyperlink ref="K770" r:id="rId126" xr:uid="{00000000-0004-0000-0000-000089000000}"/>
    <hyperlink ref="K771" r:id="rId127" xr:uid="{00000000-0004-0000-0000-00008A000000}"/>
    <hyperlink ref="K772" r:id="rId128" xr:uid="{00000000-0004-0000-0000-00008B000000}"/>
    <hyperlink ref="K773" r:id="rId129" xr:uid="{00000000-0004-0000-0000-00008C000000}"/>
    <hyperlink ref="K774" r:id="rId130" xr:uid="{00000000-0004-0000-0000-00008D000000}"/>
    <hyperlink ref="K775" r:id="rId131" xr:uid="{00000000-0004-0000-0000-00008E000000}"/>
    <hyperlink ref="K788" r:id="rId132" xr:uid="{00000000-0004-0000-0000-00008F000000}"/>
    <hyperlink ref="K790" r:id="rId133" xr:uid="{00000000-0004-0000-0000-000090000000}"/>
    <hyperlink ref="K791" r:id="rId134" xr:uid="{00000000-0004-0000-0000-000091000000}"/>
    <hyperlink ref="K792" r:id="rId135" xr:uid="{00000000-0004-0000-0000-000092000000}"/>
    <hyperlink ref="K793" r:id="rId136" xr:uid="{00000000-0004-0000-0000-000093000000}"/>
    <hyperlink ref="K794" r:id="rId137" xr:uid="{00000000-0004-0000-0000-000094000000}"/>
    <hyperlink ref="K795" r:id="rId138" xr:uid="{00000000-0004-0000-0000-000095000000}"/>
    <hyperlink ref="K796" r:id="rId139" xr:uid="{00000000-0004-0000-0000-000096000000}"/>
    <hyperlink ref="K797" r:id="rId140" xr:uid="{00000000-0004-0000-0000-000097000000}"/>
    <hyperlink ref="K798" r:id="rId141" xr:uid="{00000000-0004-0000-0000-000098000000}"/>
    <hyperlink ref="K799" r:id="rId142" xr:uid="{00000000-0004-0000-0000-000099000000}"/>
    <hyperlink ref="K800" r:id="rId143" xr:uid="{00000000-0004-0000-0000-00009B000000}"/>
    <hyperlink ref="K802" r:id="rId144" xr:uid="{00000000-0004-0000-0000-00009C000000}"/>
    <hyperlink ref="K804" r:id="rId145" xr:uid="{00000000-0004-0000-0000-00009D000000}"/>
    <hyperlink ref="K805" r:id="rId146" xr:uid="{00000000-0004-0000-0000-00009E000000}"/>
    <hyperlink ref="K806" r:id="rId147" xr:uid="{00000000-0004-0000-0000-00009F000000}"/>
    <hyperlink ref="K807" r:id="rId148" xr:uid="{00000000-0004-0000-0000-0000A0000000}"/>
    <hyperlink ref="K808" r:id="rId149" xr:uid="{00000000-0004-0000-0000-0000A1000000}"/>
    <hyperlink ref="K810" r:id="rId150" xr:uid="{00000000-0004-0000-0000-0000A3000000}"/>
    <hyperlink ref="K809" r:id="rId151" xr:uid="{00000000-0004-0000-0000-0000A4000000}"/>
    <hyperlink ref="K811" r:id="rId152" xr:uid="{00000000-0004-0000-0000-0000A5000000}"/>
    <hyperlink ref="K812" r:id="rId153" xr:uid="{00000000-0004-0000-0000-0000A6000000}"/>
    <hyperlink ref="K814" r:id="rId154" xr:uid="{00000000-0004-0000-0000-0000A7000000}"/>
    <hyperlink ref="K815" r:id="rId155" xr:uid="{00000000-0004-0000-0000-0000A8000000}"/>
    <hyperlink ref="K816" r:id="rId156" xr:uid="{00000000-0004-0000-0000-0000A9000000}"/>
    <hyperlink ref="K818" r:id="rId157" xr:uid="{00000000-0004-0000-0000-0000AA000000}"/>
    <hyperlink ref="K820" r:id="rId158" xr:uid="{00000000-0004-0000-0000-0000AB000000}"/>
    <hyperlink ref="K821" r:id="rId159" xr:uid="{00000000-0004-0000-0000-0000AC000000}"/>
    <hyperlink ref="K822" r:id="rId160" xr:uid="{00000000-0004-0000-0000-0000AD000000}"/>
    <hyperlink ref="K824" r:id="rId161" xr:uid="{00000000-0004-0000-0000-0000AE000000}"/>
    <hyperlink ref="K825" r:id="rId162" xr:uid="{00000000-0004-0000-0000-0000AF000000}"/>
    <hyperlink ref="K826" r:id="rId163" xr:uid="{00000000-0004-0000-0000-0000B0000000}"/>
    <hyperlink ref="K827" r:id="rId164" xr:uid="{00000000-0004-0000-0000-0000B2000000}"/>
    <hyperlink ref="K828" r:id="rId165" xr:uid="{00000000-0004-0000-0000-0000B3000000}"/>
    <hyperlink ref="K829" r:id="rId166" xr:uid="{00000000-0004-0000-0000-0000B4000000}"/>
    <hyperlink ref="K830" r:id="rId167" xr:uid="{00000000-0004-0000-0000-0000B5000000}"/>
    <hyperlink ref="K831" r:id="rId168" xr:uid="{00000000-0004-0000-0000-0000B6000000}"/>
    <hyperlink ref="K834" r:id="rId169" xr:uid="{00000000-0004-0000-0000-0000B8000000}"/>
    <hyperlink ref="K835" r:id="rId170" xr:uid="{00000000-0004-0000-0000-0000B9000000}"/>
    <hyperlink ref="K843" r:id="rId171" xr:uid="{00000000-0004-0000-0000-0000BA000000}"/>
    <hyperlink ref="K844" r:id="rId172" xr:uid="{00000000-0004-0000-0000-0000BB000000}"/>
    <hyperlink ref="K845" r:id="rId173" xr:uid="{00000000-0004-0000-0000-0000BC000000}"/>
    <hyperlink ref="K846" r:id="rId174" xr:uid="{00000000-0004-0000-0000-0000BD000000}"/>
    <hyperlink ref="K847" r:id="rId175" xr:uid="{00000000-0004-0000-0000-0000BE000000}"/>
    <hyperlink ref="K848" r:id="rId176" xr:uid="{00000000-0004-0000-0000-0000BF000000}"/>
    <hyperlink ref="K849" r:id="rId177" xr:uid="{00000000-0004-0000-0000-0000C0000000}"/>
    <hyperlink ref="K850" r:id="rId178" xr:uid="{00000000-0004-0000-0000-0000C1000000}"/>
    <hyperlink ref="K851" r:id="rId179" xr:uid="{00000000-0004-0000-0000-0000C2000000}"/>
    <hyperlink ref="K852" r:id="rId180" xr:uid="{00000000-0004-0000-0000-0000C3000000}"/>
    <hyperlink ref="K853" r:id="rId181" xr:uid="{00000000-0004-0000-0000-0000C4000000}"/>
    <hyperlink ref="K854" r:id="rId182" xr:uid="{00000000-0004-0000-0000-0000C5000000}"/>
    <hyperlink ref="K855" r:id="rId183" xr:uid="{00000000-0004-0000-0000-0000C6000000}"/>
    <hyperlink ref="K856" r:id="rId184" xr:uid="{00000000-0004-0000-0000-0000C7000000}"/>
    <hyperlink ref="K857" r:id="rId185" xr:uid="{00000000-0004-0000-0000-0000C8000000}"/>
    <hyperlink ref="K858" r:id="rId186" xr:uid="{00000000-0004-0000-0000-0000C9000000}"/>
    <hyperlink ref="K859" r:id="rId187" xr:uid="{00000000-0004-0000-0000-0000CA000000}"/>
    <hyperlink ref="K860" r:id="rId188" xr:uid="{00000000-0004-0000-0000-0000CB000000}"/>
    <hyperlink ref="K861" r:id="rId189" xr:uid="{00000000-0004-0000-0000-0000CC000000}"/>
    <hyperlink ref="K862" r:id="rId190" xr:uid="{00000000-0004-0000-0000-0000CD000000}"/>
    <hyperlink ref="K863" r:id="rId191" xr:uid="{00000000-0004-0000-0000-0000CE000000}"/>
    <hyperlink ref="K864" r:id="rId192" xr:uid="{00000000-0004-0000-0000-0000CF000000}"/>
    <hyperlink ref="K865" r:id="rId193" xr:uid="{00000000-0004-0000-0000-0000D0000000}"/>
    <hyperlink ref="K866" r:id="rId194" xr:uid="{00000000-0004-0000-0000-0000D1000000}"/>
    <hyperlink ref="K867" r:id="rId195" xr:uid="{00000000-0004-0000-0000-0000D2000000}"/>
    <hyperlink ref="K868" r:id="rId196" xr:uid="{00000000-0004-0000-0000-0000D3000000}"/>
    <hyperlink ref="K869" r:id="rId197" xr:uid="{00000000-0004-0000-0000-0000D4000000}"/>
    <hyperlink ref="K870" r:id="rId198" xr:uid="{00000000-0004-0000-0000-0000D5000000}"/>
    <hyperlink ref="K871" r:id="rId199" xr:uid="{00000000-0004-0000-0000-0000D6000000}"/>
    <hyperlink ref="K872" r:id="rId200" xr:uid="{00000000-0004-0000-0000-0000D7000000}"/>
    <hyperlink ref="K873" r:id="rId201" xr:uid="{00000000-0004-0000-0000-0000D8000000}"/>
    <hyperlink ref="K874" r:id="rId202" xr:uid="{00000000-0004-0000-0000-0000D9000000}"/>
    <hyperlink ref="K875" r:id="rId203" xr:uid="{00000000-0004-0000-0000-0000DA000000}"/>
    <hyperlink ref="K876" r:id="rId204" xr:uid="{00000000-0004-0000-0000-0000DB000000}"/>
    <hyperlink ref="K877" r:id="rId205" xr:uid="{00000000-0004-0000-0000-0000DC000000}"/>
    <hyperlink ref="K878" r:id="rId206" xr:uid="{00000000-0004-0000-0000-0000DD000000}"/>
    <hyperlink ref="K879" r:id="rId207" xr:uid="{00000000-0004-0000-0000-0000DE000000}"/>
    <hyperlink ref="K880" r:id="rId208" xr:uid="{00000000-0004-0000-0000-0000DF000000}"/>
    <hyperlink ref="K881" r:id="rId209" xr:uid="{00000000-0004-0000-0000-0000E0000000}"/>
    <hyperlink ref="K882" r:id="rId210" xr:uid="{00000000-0004-0000-0000-0000E1000000}"/>
    <hyperlink ref="K883" r:id="rId211" xr:uid="{00000000-0004-0000-0000-0000E2000000}"/>
    <hyperlink ref="K884" r:id="rId212" xr:uid="{00000000-0004-0000-0000-0000E3000000}"/>
    <hyperlink ref="K885" r:id="rId213" xr:uid="{00000000-0004-0000-0000-0000E4000000}"/>
    <hyperlink ref="K886" r:id="rId214" xr:uid="{00000000-0004-0000-0000-0000E5000000}"/>
    <hyperlink ref="K887" r:id="rId215" xr:uid="{00000000-0004-0000-0000-0000E6000000}"/>
    <hyperlink ref="K888" r:id="rId216" xr:uid="{00000000-0004-0000-0000-0000E7000000}"/>
    <hyperlink ref="K889" r:id="rId217" xr:uid="{00000000-0004-0000-0000-0000E8000000}"/>
    <hyperlink ref="K890" r:id="rId218" xr:uid="{00000000-0004-0000-0000-0000E9000000}"/>
    <hyperlink ref="K891" r:id="rId219" xr:uid="{00000000-0004-0000-0000-0000EA000000}"/>
    <hyperlink ref="K892" r:id="rId220" xr:uid="{00000000-0004-0000-0000-0000EB000000}"/>
    <hyperlink ref="K893" r:id="rId221" xr:uid="{00000000-0004-0000-0000-0000EC000000}"/>
    <hyperlink ref="K894" r:id="rId222" xr:uid="{00000000-0004-0000-0000-0000ED000000}"/>
    <hyperlink ref="K895" r:id="rId223" xr:uid="{00000000-0004-0000-0000-0000EE000000}"/>
    <hyperlink ref="K896" r:id="rId224" xr:uid="{00000000-0004-0000-0000-0000F1000000}"/>
    <hyperlink ref="K897" r:id="rId225" xr:uid="{00000000-0004-0000-0000-0000F2000000}"/>
    <hyperlink ref="K898" r:id="rId226" xr:uid="{00000000-0004-0000-0000-0000F3000000}"/>
    <hyperlink ref="K899" r:id="rId227" xr:uid="{00000000-0004-0000-0000-0000F4000000}"/>
    <hyperlink ref="K900" r:id="rId228" xr:uid="{00000000-0004-0000-0000-0000F5000000}"/>
    <hyperlink ref="K901" r:id="rId229" xr:uid="{00000000-0004-0000-0000-0000F6000000}"/>
    <hyperlink ref="K902" r:id="rId230" xr:uid="{00000000-0004-0000-0000-0000F7000000}"/>
    <hyperlink ref="K903" r:id="rId231" xr:uid="{00000000-0004-0000-0000-0000F8000000}"/>
    <hyperlink ref="K904" r:id="rId232" xr:uid="{00000000-0004-0000-0000-0000F9000000}"/>
    <hyperlink ref="K905" r:id="rId233" xr:uid="{00000000-0004-0000-0000-0000FA000000}"/>
    <hyperlink ref="K906" r:id="rId234" xr:uid="{00000000-0004-0000-0000-0000FB000000}"/>
    <hyperlink ref="K907" r:id="rId235" xr:uid="{00000000-0004-0000-0000-0000FC000000}"/>
    <hyperlink ref="K908" r:id="rId236" xr:uid="{00000000-0004-0000-0000-0000FD000000}"/>
    <hyperlink ref="K909" r:id="rId237" xr:uid="{00000000-0004-0000-0000-0000FE000000}"/>
    <hyperlink ref="K910" r:id="rId238" xr:uid="{00000000-0004-0000-0000-0000FF000000}"/>
    <hyperlink ref="K911" r:id="rId239" xr:uid="{00000000-0004-0000-0000-000000010000}"/>
    <hyperlink ref="K912" r:id="rId240" xr:uid="{00000000-0004-0000-0000-000001010000}"/>
    <hyperlink ref="K913" r:id="rId241" xr:uid="{00000000-0004-0000-0000-000002010000}"/>
    <hyperlink ref="K914" r:id="rId242" xr:uid="{00000000-0004-0000-0000-000003010000}"/>
    <hyperlink ref="K915" r:id="rId243" xr:uid="{00000000-0004-0000-0000-000004010000}"/>
    <hyperlink ref="K916" r:id="rId244" xr:uid="{00000000-0004-0000-0000-000005010000}"/>
    <hyperlink ref="K917" r:id="rId245" xr:uid="{00000000-0004-0000-0000-000006010000}"/>
    <hyperlink ref="K918" r:id="rId246" xr:uid="{00000000-0004-0000-0000-000007010000}"/>
    <hyperlink ref="K919" r:id="rId247" xr:uid="{00000000-0004-0000-0000-000008010000}"/>
    <hyperlink ref="K920" r:id="rId248" xr:uid="{00000000-0004-0000-0000-000009010000}"/>
    <hyperlink ref="K921" r:id="rId249" xr:uid="{00000000-0004-0000-0000-00000A010000}"/>
    <hyperlink ref="K922" r:id="rId250" xr:uid="{00000000-0004-0000-0000-00000B010000}"/>
    <hyperlink ref="K923" r:id="rId251" xr:uid="{00000000-0004-0000-0000-00000C010000}"/>
    <hyperlink ref="K924" r:id="rId252" xr:uid="{00000000-0004-0000-0000-00000D010000}"/>
    <hyperlink ref="K925" r:id="rId253" xr:uid="{00000000-0004-0000-0000-00000E010000}"/>
    <hyperlink ref="K926" r:id="rId254" xr:uid="{00000000-0004-0000-0000-00000F010000}"/>
    <hyperlink ref="K927" r:id="rId255" xr:uid="{00000000-0004-0000-0000-000010010000}"/>
    <hyperlink ref="K928" r:id="rId256" xr:uid="{00000000-0004-0000-0000-000011010000}"/>
    <hyperlink ref="K929" r:id="rId257" xr:uid="{00000000-0004-0000-0000-000012010000}"/>
    <hyperlink ref="K930" r:id="rId258" xr:uid="{00000000-0004-0000-0000-000013010000}"/>
    <hyperlink ref="K931" r:id="rId259" xr:uid="{00000000-0004-0000-0000-000014010000}"/>
    <hyperlink ref="K932" r:id="rId260" xr:uid="{00000000-0004-0000-0000-000015010000}"/>
    <hyperlink ref="K933" r:id="rId261" xr:uid="{00000000-0004-0000-0000-000016010000}"/>
    <hyperlink ref="K934" r:id="rId262" xr:uid="{00000000-0004-0000-0000-000017010000}"/>
    <hyperlink ref="K935" r:id="rId263" xr:uid="{00000000-0004-0000-0000-000018010000}"/>
    <hyperlink ref="K936" r:id="rId264" xr:uid="{00000000-0004-0000-0000-000019010000}"/>
    <hyperlink ref="K937" r:id="rId265" xr:uid="{00000000-0004-0000-0000-00001A010000}"/>
    <hyperlink ref="K938" r:id="rId266" xr:uid="{00000000-0004-0000-0000-00001B010000}"/>
    <hyperlink ref="K939" r:id="rId267" xr:uid="{00000000-0004-0000-0000-00001C010000}"/>
    <hyperlink ref="K940" r:id="rId268" xr:uid="{00000000-0004-0000-0000-00001D010000}"/>
    <hyperlink ref="K941" r:id="rId269" xr:uid="{00000000-0004-0000-0000-00001E010000}"/>
    <hyperlink ref="K942" r:id="rId270" xr:uid="{00000000-0004-0000-0000-00001F010000}"/>
    <hyperlink ref="K943" r:id="rId271" xr:uid="{00000000-0004-0000-0000-000020010000}"/>
    <hyperlink ref="K944" r:id="rId272" xr:uid="{00000000-0004-0000-0000-000021010000}"/>
    <hyperlink ref="K945" r:id="rId273" xr:uid="{00000000-0004-0000-0000-000022010000}"/>
    <hyperlink ref="K946" r:id="rId274" xr:uid="{00000000-0004-0000-0000-000023010000}"/>
    <hyperlink ref="K947" r:id="rId275" xr:uid="{00000000-0004-0000-0000-000024010000}"/>
    <hyperlink ref="K948" r:id="rId276" xr:uid="{00000000-0004-0000-0000-000025010000}"/>
    <hyperlink ref="K949" r:id="rId277" xr:uid="{00000000-0004-0000-0000-000026010000}"/>
    <hyperlink ref="K950" r:id="rId278" xr:uid="{00000000-0004-0000-0000-000027010000}"/>
    <hyperlink ref="K951" r:id="rId279" xr:uid="{00000000-0004-0000-0000-000028010000}"/>
    <hyperlink ref="K952" r:id="rId280" xr:uid="{00000000-0004-0000-0000-000029010000}"/>
    <hyperlink ref="K953" r:id="rId281" xr:uid="{00000000-0004-0000-0000-00002A010000}"/>
    <hyperlink ref="K954" r:id="rId282" xr:uid="{00000000-0004-0000-0000-00002B010000}"/>
    <hyperlink ref="K955" r:id="rId283" xr:uid="{00000000-0004-0000-0000-00002C010000}"/>
    <hyperlink ref="K956" r:id="rId284" xr:uid="{00000000-0004-0000-0000-00002D010000}"/>
    <hyperlink ref="K957" r:id="rId285" xr:uid="{00000000-0004-0000-0000-00002E010000}"/>
    <hyperlink ref="K958" r:id="rId286" xr:uid="{00000000-0004-0000-0000-00002F010000}"/>
    <hyperlink ref="K959" r:id="rId287" xr:uid="{00000000-0004-0000-0000-000030010000}"/>
    <hyperlink ref="K960" r:id="rId288" xr:uid="{00000000-0004-0000-0000-000031010000}"/>
    <hyperlink ref="K961" r:id="rId289" xr:uid="{00000000-0004-0000-0000-000032010000}"/>
    <hyperlink ref="K962" r:id="rId290" xr:uid="{00000000-0004-0000-0000-000033010000}"/>
    <hyperlink ref="K963" r:id="rId291" xr:uid="{00000000-0004-0000-0000-000034010000}"/>
    <hyperlink ref="K964" r:id="rId292" xr:uid="{00000000-0004-0000-0000-000035010000}"/>
    <hyperlink ref="K965" r:id="rId293" xr:uid="{00000000-0004-0000-0000-000036010000}"/>
    <hyperlink ref="K966" r:id="rId294" xr:uid="{00000000-0004-0000-0000-000037010000}"/>
    <hyperlink ref="K967" r:id="rId295" xr:uid="{00000000-0004-0000-0000-000038010000}"/>
    <hyperlink ref="K968" r:id="rId296" xr:uid="{00000000-0004-0000-0000-000039010000}"/>
    <hyperlink ref="K969" r:id="rId297" xr:uid="{00000000-0004-0000-0000-00003A010000}"/>
    <hyperlink ref="K970" r:id="rId298" xr:uid="{00000000-0004-0000-0000-00003B010000}"/>
    <hyperlink ref="K971" r:id="rId299" xr:uid="{00000000-0004-0000-0000-00003C010000}"/>
    <hyperlink ref="K972" r:id="rId300" xr:uid="{00000000-0004-0000-0000-00003D010000}"/>
    <hyperlink ref="K973" r:id="rId301" xr:uid="{00000000-0004-0000-0000-00003E010000}"/>
    <hyperlink ref="K974" r:id="rId302" xr:uid="{00000000-0004-0000-0000-00003F010000}"/>
    <hyperlink ref="K1050" r:id="rId303" xr:uid="{00000000-0004-0000-0000-000040010000}"/>
    <hyperlink ref="K1051" r:id="rId304" xr:uid="{00000000-0004-0000-0000-000041010000}"/>
    <hyperlink ref="K1054" r:id="rId305" xr:uid="{00000000-0004-0000-0000-000042010000}"/>
    <hyperlink ref="K1055" r:id="rId306" xr:uid="{00000000-0004-0000-0000-000043010000}"/>
    <hyperlink ref="K1056" r:id="rId307" xr:uid="{00000000-0004-0000-0000-000044010000}"/>
    <hyperlink ref="K1057" r:id="rId308" xr:uid="{00000000-0004-0000-0000-000045010000}"/>
    <hyperlink ref="K1058" r:id="rId309" xr:uid="{00000000-0004-0000-0000-000046010000}"/>
    <hyperlink ref="K1059" r:id="rId310" xr:uid="{00000000-0004-0000-0000-000047010000}"/>
    <hyperlink ref="K1060" r:id="rId311" xr:uid="{00000000-0004-0000-0000-000048010000}"/>
    <hyperlink ref="K1061" r:id="rId312" xr:uid="{00000000-0004-0000-0000-000049010000}"/>
    <hyperlink ref="K1062" r:id="rId313" xr:uid="{00000000-0004-0000-0000-00004A010000}"/>
    <hyperlink ref="K1063" r:id="rId314" xr:uid="{00000000-0004-0000-0000-00004B010000}"/>
    <hyperlink ref="K1064" r:id="rId315" xr:uid="{00000000-0004-0000-0000-00004C010000}"/>
    <hyperlink ref="K1065" r:id="rId316" xr:uid="{00000000-0004-0000-0000-00004D010000}"/>
    <hyperlink ref="K1066" r:id="rId317" xr:uid="{00000000-0004-0000-0000-00004E010000}"/>
    <hyperlink ref="K1067" r:id="rId318" xr:uid="{00000000-0004-0000-0000-00004F010000}"/>
    <hyperlink ref="K1068" r:id="rId319" xr:uid="{00000000-0004-0000-0000-000050010000}"/>
    <hyperlink ref="K1069" r:id="rId320" xr:uid="{00000000-0004-0000-0000-000051010000}"/>
    <hyperlink ref="K1070" r:id="rId321" xr:uid="{00000000-0004-0000-0000-000052010000}"/>
    <hyperlink ref="K975" r:id="rId322" xr:uid="{00000000-0004-0000-0000-000053010000}"/>
    <hyperlink ref="K976" r:id="rId323" xr:uid="{00000000-0004-0000-0000-000054010000}"/>
    <hyperlink ref="K977" r:id="rId324" xr:uid="{00000000-0004-0000-0000-000055010000}"/>
    <hyperlink ref="K978" r:id="rId325" xr:uid="{00000000-0004-0000-0000-000056010000}"/>
    <hyperlink ref="K979" r:id="rId326" xr:uid="{00000000-0004-0000-0000-000057010000}"/>
    <hyperlink ref="K980" r:id="rId327" xr:uid="{00000000-0004-0000-0000-000058010000}"/>
    <hyperlink ref="K981" r:id="rId328" xr:uid="{00000000-0004-0000-0000-000059010000}"/>
    <hyperlink ref="K982" r:id="rId329" xr:uid="{00000000-0004-0000-0000-00005A010000}"/>
    <hyperlink ref="K983" r:id="rId330" xr:uid="{00000000-0004-0000-0000-00005B010000}"/>
    <hyperlink ref="K984" r:id="rId331" xr:uid="{00000000-0004-0000-0000-00005C010000}"/>
    <hyperlink ref="K985" r:id="rId332" xr:uid="{00000000-0004-0000-0000-00005D010000}"/>
    <hyperlink ref="K986" r:id="rId333" xr:uid="{00000000-0004-0000-0000-00005E010000}"/>
    <hyperlink ref="K987" r:id="rId334" xr:uid="{00000000-0004-0000-0000-00005F010000}"/>
    <hyperlink ref="K988" r:id="rId335" xr:uid="{00000000-0004-0000-0000-000060010000}"/>
    <hyperlink ref="K989" r:id="rId336" xr:uid="{00000000-0004-0000-0000-000061010000}"/>
    <hyperlink ref="K990" r:id="rId337" xr:uid="{00000000-0004-0000-0000-000062010000}"/>
    <hyperlink ref="K991" r:id="rId338" xr:uid="{00000000-0004-0000-0000-000063010000}"/>
    <hyperlink ref="K992" r:id="rId339" xr:uid="{00000000-0004-0000-0000-000064010000}"/>
    <hyperlink ref="K993" r:id="rId340" xr:uid="{00000000-0004-0000-0000-000065010000}"/>
    <hyperlink ref="K994" r:id="rId341" xr:uid="{00000000-0004-0000-0000-000066010000}"/>
    <hyperlink ref="K995" r:id="rId342" xr:uid="{00000000-0004-0000-0000-000067010000}"/>
    <hyperlink ref="K996" r:id="rId343" xr:uid="{00000000-0004-0000-0000-000068010000}"/>
    <hyperlink ref="K997" r:id="rId344" xr:uid="{00000000-0004-0000-0000-000069010000}"/>
    <hyperlink ref="K998" r:id="rId345" xr:uid="{00000000-0004-0000-0000-00006A010000}"/>
    <hyperlink ref="K999" r:id="rId346" xr:uid="{00000000-0004-0000-0000-00006B010000}"/>
    <hyperlink ref="K1000" r:id="rId347" xr:uid="{00000000-0004-0000-0000-00006C010000}"/>
    <hyperlink ref="K1001" r:id="rId348" xr:uid="{00000000-0004-0000-0000-00006D010000}"/>
    <hyperlink ref="K1002" r:id="rId349" xr:uid="{00000000-0004-0000-0000-00006E010000}"/>
    <hyperlink ref="K1003" r:id="rId350" xr:uid="{00000000-0004-0000-0000-00006F010000}"/>
    <hyperlink ref="K1004" r:id="rId351" xr:uid="{00000000-0004-0000-0000-000070010000}"/>
    <hyperlink ref="K1005" r:id="rId352" xr:uid="{00000000-0004-0000-0000-000071010000}"/>
    <hyperlink ref="K1006" r:id="rId353" xr:uid="{00000000-0004-0000-0000-000072010000}"/>
    <hyperlink ref="K1007" r:id="rId354" xr:uid="{00000000-0004-0000-0000-000073010000}"/>
    <hyperlink ref="K1008" r:id="rId355" xr:uid="{00000000-0004-0000-0000-000074010000}"/>
    <hyperlink ref="K1009" r:id="rId356" xr:uid="{00000000-0004-0000-0000-000075010000}"/>
    <hyperlink ref="K1010" r:id="rId357" xr:uid="{00000000-0004-0000-0000-000076010000}"/>
    <hyperlink ref="K1011" r:id="rId358" xr:uid="{00000000-0004-0000-0000-000077010000}"/>
    <hyperlink ref="K1012" r:id="rId359" xr:uid="{00000000-0004-0000-0000-000078010000}"/>
    <hyperlink ref="K1013" r:id="rId360" xr:uid="{00000000-0004-0000-0000-000079010000}"/>
    <hyperlink ref="K1014" r:id="rId361" xr:uid="{00000000-0004-0000-0000-00007A010000}"/>
    <hyperlink ref="K1015" r:id="rId362" xr:uid="{00000000-0004-0000-0000-00007B010000}"/>
    <hyperlink ref="K1016" r:id="rId363" xr:uid="{00000000-0004-0000-0000-00007C010000}"/>
    <hyperlink ref="K1017" r:id="rId364" xr:uid="{00000000-0004-0000-0000-00007D010000}"/>
    <hyperlink ref="K1018" r:id="rId365" xr:uid="{00000000-0004-0000-0000-00007E010000}"/>
    <hyperlink ref="K1019" r:id="rId366" xr:uid="{00000000-0004-0000-0000-00007F010000}"/>
    <hyperlink ref="K1020" r:id="rId367" xr:uid="{00000000-0004-0000-0000-000080010000}"/>
    <hyperlink ref="K1021" r:id="rId368" xr:uid="{00000000-0004-0000-0000-000081010000}"/>
    <hyperlink ref="K1022" r:id="rId369" xr:uid="{00000000-0004-0000-0000-000082010000}"/>
    <hyperlink ref="K1023" r:id="rId370" xr:uid="{00000000-0004-0000-0000-000083010000}"/>
    <hyperlink ref="K1024" r:id="rId371" xr:uid="{00000000-0004-0000-0000-000084010000}"/>
    <hyperlink ref="K1025" r:id="rId372" xr:uid="{00000000-0004-0000-0000-000085010000}"/>
    <hyperlink ref="K1026" r:id="rId373" xr:uid="{00000000-0004-0000-0000-000086010000}"/>
    <hyperlink ref="K1027" r:id="rId374" xr:uid="{00000000-0004-0000-0000-000087010000}"/>
    <hyperlink ref="K1028" r:id="rId375" xr:uid="{00000000-0004-0000-0000-000088010000}"/>
    <hyperlink ref="K1029" r:id="rId376" xr:uid="{00000000-0004-0000-0000-000089010000}"/>
    <hyperlink ref="K1030" r:id="rId377" xr:uid="{00000000-0004-0000-0000-00008A010000}"/>
    <hyperlink ref="K1031" r:id="rId378" xr:uid="{00000000-0004-0000-0000-00008B010000}"/>
    <hyperlink ref="K1032" r:id="rId379" xr:uid="{00000000-0004-0000-0000-00008C010000}"/>
    <hyperlink ref="K1033" r:id="rId380" xr:uid="{00000000-0004-0000-0000-00008D010000}"/>
    <hyperlink ref="K1034" r:id="rId381" xr:uid="{00000000-0004-0000-0000-00008E010000}"/>
    <hyperlink ref="K1035" r:id="rId382" xr:uid="{00000000-0004-0000-0000-00008F010000}"/>
    <hyperlink ref="K1036" r:id="rId383" xr:uid="{00000000-0004-0000-0000-000090010000}"/>
    <hyperlink ref="K1037" r:id="rId384" xr:uid="{00000000-0004-0000-0000-000091010000}"/>
    <hyperlink ref="K1038" r:id="rId385" xr:uid="{00000000-0004-0000-0000-000092010000}"/>
    <hyperlink ref="K1039" r:id="rId386" xr:uid="{00000000-0004-0000-0000-000093010000}"/>
    <hyperlink ref="K1040" r:id="rId387" xr:uid="{00000000-0004-0000-0000-000094010000}"/>
    <hyperlink ref="K1041" r:id="rId388" xr:uid="{00000000-0004-0000-0000-000095010000}"/>
    <hyperlink ref="K1042" r:id="rId389" xr:uid="{00000000-0004-0000-0000-000096010000}"/>
    <hyperlink ref="K1043" r:id="rId390" xr:uid="{00000000-0004-0000-0000-000097010000}"/>
    <hyperlink ref="K1044" r:id="rId391" xr:uid="{00000000-0004-0000-0000-000098010000}"/>
    <hyperlink ref="K1045" r:id="rId392" xr:uid="{00000000-0004-0000-0000-000099010000}"/>
    <hyperlink ref="K1046" r:id="rId393" xr:uid="{00000000-0004-0000-0000-00009A010000}"/>
    <hyperlink ref="K1047" r:id="rId394" xr:uid="{00000000-0004-0000-0000-00009B010000}"/>
    <hyperlink ref="K1048" r:id="rId395" xr:uid="{00000000-0004-0000-0000-00009C010000}"/>
    <hyperlink ref="K1049" r:id="rId396" xr:uid="{00000000-0004-0000-0000-00009D010000}"/>
    <hyperlink ref="K1052" r:id="rId397" xr:uid="{00000000-0004-0000-0000-00009E010000}"/>
    <hyperlink ref="K1053" r:id="rId398" xr:uid="{00000000-0004-0000-0000-00009F010000}"/>
    <hyperlink ref="K1071" r:id="rId399" xr:uid="{00000000-0004-0000-0000-0000A0010000}"/>
    <hyperlink ref="K1072" r:id="rId400" xr:uid="{00000000-0004-0000-0000-0000A1010000}"/>
    <hyperlink ref="K1073" r:id="rId401" xr:uid="{00000000-0004-0000-0000-0000A2010000}"/>
    <hyperlink ref="K1074" r:id="rId402" xr:uid="{00000000-0004-0000-0000-0000A3010000}"/>
    <hyperlink ref="K1075" r:id="rId403" xr:uid="{00000000-0004-0000-0000-0000A4010000}"/>
    <hyperlink ref="K1076" r:id="rId404" xr:uid="{00000000-0004-0000-0000-0000A5010000}"/>
    <hyperlink ref="K1077" r:id="rId405" xr:uid="{00000000-0004-0000-0000-0000A6010000}"/>
    <hyperlink ref="K1078" r:id="rId406" xr:uid="{00000000-0004-0000-0000-0000A7010000}"/>
    <hyperlink ref="K1079" r:id="rId407" xr:uid="{00000000-0004-0000-0000-0000A8010000}"/>
    <hyperlink ref="K1080" r:id="rId408" xr:uid="{00000000-0004-0000-0000-0000A9010000}"/>
    <hyperlink ref="K1081" r:id="rId409" xr:uid="{00000000-0004-0000-0000-0000AA010000}"/>
    <hyperlink ref="K1082" r:id="rId410" xr:uid="{00000000-0004-0000-0000-0000AB010000}"/>
    <hyperlink ref="K1083" r:id="rId411" xr:uid="{00000000-0004-0000-0000-0000AC010000}"/>
    <hyperlink ref="K1084" r:id="rId412" xr:uid="{00000000-0004-0000-0000-0000AD010000}"/>
    <hyperlink ref="K1085" r:id="rId413" xr:uid="{00000000-0004-0000-0000-0000AE010000}"/>
    <hyperlink ref="K1086" r:id="rId414" xr:uid="{00000000-0004-0000-0000-0000AF010000}"/>
    <hyperlink ref="K1087" r:id="rId415" xr:uid="{00000000-0004-0000-0000-0000B0010000}"/>
    <hyperlink ref="K1088" r:id="rId416" xr:uid="{00000000-0004-0000-0000-0000B1010000}"/>
    <hyperlink ref="K1089" r:id="rId417" xr:uid="{00000000-0004-0000-0000-0000B2010000}"/>
    <hyperlink ref="K1090" r:id="rId418" xr:uid="{00000000-0004-0000-0000-0000B3010000}"/>
    <hyperlink ref="K1091" r:id="rId419" xr:uid="{00000000-0004-0000-0000-0000B4010000}"/>
    <hyperlink ref="K1092" r:id="rId420" xr:uid="{00000000-0004-0000-0000-0000B5010000}"/>
    <hyperlink ref="K1093" r:id="rId421" xr:uid="{00000000-0004-0000-0000-0000B6010000}"/>
    <hyperlink ref="K1094" r:id="rId422" xr:uid="{00000000-0004-0000-0000-0000B7010000}"/>
    <hyperlink ref="K1095" r:id="rId423" xr:uid="{00000000-0004-0000-0000-0000B8010000}"/>
    <hyperlink ref="K1096" r:id="rId424" xr:uid="{00000000-0004-0000-0000-0000B9010000}"/>
    <hyperlink ref="K1097" r:id="rId425" xr:uid="{00000000-0004-0000-0000-0000BA010000}"/>
    <hyperlink ref="K1098" r:id="rId426" xr:uid="{00000000-0004-0000-0000-0000BB010000}"/>
    <hyperlink ref="K1099" r:id="rId427" xr:uid="{00000000-0004-0000-0000-0000BC010000}"/>
    <hyperlink ref="K1100" r:id="rId428" xr:uid="{00000000-0004-0000-0000-0000BD010000}"/>
    <hyperlink ref="K1101" r:id="rId429" xr:uid="{00000000-0004-0000-0000-0000BE010000}"/>
    <hyperlink ref="K1102" r:id="rId430" xr:uid="{00000000-0004-0000-0000-0000BF010000}"/>
    <hyperlink ref="K1103" r:id="rId431" xr:uid="{00000000-0004-0000-0000-0000C0010000}"/>
    <hyperlink ref="K1104" r:id="rId432" xr:uid="{00000000-0004-0000-0000-0000C1010000}"/>
    <hyperlink ref="K1105" r:id="rId433" xr:uid="{00000000-0004-0000-0000-0000C2010000}"/>
    <hyperlink ref="K1106" r:id="rId434" xr:uid="{00000000-0004-0000-0000-0000C3010000}"/>
    <hyperlink ref="K1107" r:id="rId435" xr:uid="{00000000-0004-0000-0000-0000C4010000}"/>
    <hyperlink ref="K1108" r:id="rId436" xr:uid="{00000000-0004-0000-0000-0000C5010000}"/>
    <hyperlink ref="K1109" r:id="rId437" xr:uid="{00000000-0004-0000-0000-0000C6010000}"/>
    <hyperlink ref="K1110" r:id="rId438" xr:uid="{00000000-0004-0000-0000-0000C7010000}"/>
    <hyperlink ref="K1111" r:id="rId439" xr:uid="{00000000-0004-0000-0000-0000C8010000}"/>
    <hyperlink ref="K1112" r:id="rId440" xr:uid="{00000000-0004-0000-0000-0000C9010000}"/>
    <hyperlink ref="K1113" r:id="rId441" xr:uid="{00000000-0004-0000-0000-0000CA010000}"/>
    <hyperlink ref="K1114" r:id="rId442" xr:uid="{00000000-0004-0000-0000-0000CB010000}"/>
    <hyperlink ref="K1115" r:id="rId443" xr:uid="{00000000-0004-0000-0000-0000CC010000}"/>
    <hyperlink ref="K1116" r:id="rId444" xr:uid="{00000000-0004-0000-0000-0000CD010000}"/>
    <hyperlink ref="K1117" r:id="rId445" xr:uid="{00000000-0004-0000-0000-0000CE010000}"/>
    <hyperlink ref="K1118" r:id="rId446" xr:uid="{00000000-0004-0000-0000-0000CF010000}"/>
    <hyperlink ref="K1119" r:id="rId447" xr:uid="{00000000-0004-0000-0000-0000D0010000}"/>
    <hyperlink ref="K1120" r:id="rId448" xr:uid="{00000000-0004-0000-0000-0000D1010000}"/>
    <hyperlink ref="K1121" r:id="rId449" xr:uid="{00000000-0004-0000-0000-0000D2010000}"/>
    <hyperlink ref="K1122" r:id="rId450" xr:uid="{00000000-0004-0000-0000-0000D3010000}"/>
    <hyperlink ref="K1123" r:id="rId451" xr:uid="{00000000-0004-0000-0000-0000D4010000}"/>
    <hyperlink ref="K1124" r:id="rId452" xr:uid="{00000000-0004-0000-0000-0000D5010000}"/>
    <hyperlink ref="K1125" r:id="rId453" xr:uid="{00000000-0004-0000-0000-0000D6010000}"/>
    <hyperlink ref="K1126" r:id="rId454" xr:uid="{00000000-0004-0000-0000-0000D7010000}"/>
    <hyperlink ref="K1127" r:id="rId455" xr:uid="{00000000-0004-0000-0000-0000D8010000}"/>
    <hyperlink ref="K1128" r:id="rId456" xr:uid="{00000000-0004-0000-0000-0000D9010000}"/>
    <hyperlink ref="K1129" r:id="rId457" xr:uid="{00000000-0004-0000-0000-0000DA010000}"/>
    <hyperlink ref="K1130" r:id="rId458" xr:uid="{00000000-0004-0000-0000-0000DB010000}"/>
    <hyperlink ref="K1131" r:id="rId459" xr:uid="{00000000-0004-0000-0000-0000DC010000}"/>
    <hyperlink ref="K1132" r:id="rId460" xr:uid="{00000000-0004-0000-0000-0000DD010000}"/>
    <hyperlink ref="K1133" r:id="rId461" xr:uid="{00000000-0004-0000-0000-0000DE010000}"/>
    <hyperlink ref="K1134" r:id="rId462" xr:uid="{00000000-0004-0000-0000-0000DF010000}"/>
    <hyperlink ref="K1135" r:id="rId463" xr:uid="{00000000-0004-0000-0000-0000E0010000}"/>
    <hyperlink ref="K1136" r:id="rId464" xr:uid="{00000000-0004-0000-0000-0000E1010000}"/>
    <hyperlink ref="K1137" r:id="rId465" xr:uid="{00000000-0004-0000-0000-0000E2010000}"/>
    <hyperlink ref="K1138" r:id="rId466" xr:uid="{00000000-0004-0000-0000-0000E3010000}"/>
    <hyperlink ref="K1139" r:id="rId467" xr:uid="{00000000-0004-0000-0000-0000E4010000}"/>
    <hyperlink ref="K1140" r:id="rId468" xr:uid="{00000000-0004-0000-0000-0000E5010000}"/>
    <hyperlink ref="K1141" r:id="rId469" xr:uid="{00000000-0004-0000-0000-0000E6010000}"/>
    <hyperlink ref="K1142" r:id="rId470" xr:uid="{00000000-0004-0000-0000-0000E7010000}"/>
    <hyperlink ref="K1143" r:id="rId471" xr:uid="{00000000-0004-0000-0000-0000E8010000}"/>
    <hyperlink ref="K1144" r:id="rId472" xr:uid="{00000000-0004-0000-0000-0000E9010000}"/>
    <hyperlink ref="K1145" r:id="rId473" xr:uid="{00000000-0004-0000-0000-0000EA010000}"/>
    <hyperlink ref="K1146" r:id="rId474" xr:uid="{00000000-0004-0000-0000-0000EB010000}"/>
    <hyperlink ref="K1147" r:id="rId475" xr:uid="{00000000-0004-0000-0000-0000EC010000}"/>
    <hyperlink ref="K1148" r:id="rId476" xr:uid="{00000000-0004-0000-0000-0000ED010000}"/>
    <hyperlink ref="K1149" r:id="rId477" xr:uid="{00000000-0004-0000-0000-0000EE010000}"/>
    <hyperlink ref="K1150" r:id="rId478" xr:uid="{00000000-0004-0000-0000-0000EF010000}"/>
    <hyperlink ref="K1151" r:id="rId479" xr:uid="{00000000-0004-0000-0000-0000F0010000}"/>
    <hyperlink ref="K1152" r:id="rId480" xr:uid="{00000000-0004-0000-0000-0000F1010000}"/>
    <hyperlink ref="K1153" r:id="rId481" xr:uid="{00000000-0004-0000-0000-0000F2010000}"/>
    <hyperlink ref="K1154" r:id="rId482" xr:uid="{00000000-0004-0000-0000-0000F3010000}"/>
    <hyperlink ref="K1196" r:id="rId483" location="#cmskenkyuu" xr:uid="{00000000-0004-0000-0000-0000F4010000}"/>
    <hyperlink ref="K1205" r:id="rId484" xr:uid="{00000000-0004-0000-0000-0000F5010000}"/>
    <hyperlink ref="K1208" r:id="rId485" xr:uid="{00000000-0004-0000-0000-0000F6010000}"/>
    <hyperlink ref="K10" r:id="rId486" xr:uid="{DD632997-6414-4DA9-91F9-9E53AFA95BBD}"/>
    <hyperlink ref="K31" r:id="rId487" xr:uid="{6F444139-18C1-410C-B75D-89CFA224EA6C}"/>
    <hyperlink ref="K18" r:id="rId488" xr:uid="{7D0FFB22-EBC4-4E44-AC84-76BF429B70A3}"/>
    <hyperlink ref="K35" r:id="rId489" xr:uid="{BCD9517E-49F7-4743-A1CB-BBBEB9DAB17A}"/>
    <hyperlink ref="K25" r:id="rId490" xr:uid="{29788192-491E-412A-B4A3-B4961562E6E6}"/>
    <hyperlink ref="K141" r:id="rId491" xr:uid="{00000000-0004-0000-0000-000027000000}"/>
    <hyperlink ref="K171" r:id="rId492" xr:uid="{04CBA8B5-E9DD-48AF-997F-50A1B0B5B179}"/>
    <hyperlink ref="K73" r:id="rId493" xr:uid="{1C45F95C-6DCC-4817-A114-63742E14255F}"/>
    <hyperlink ref="K67" r:id="rId494" xr:uid="{EEF2FDFE-A820-4652-9916-1CC972810B0F}"/>
    <hyperlink ref="K172" r:id="rId495" xr:uid="{40C25901-8C46-429B-A67B-FEE445902605}"/>
    <hyperlink ref="K173" r:id="rId496" xr:uid="{B308F4DF-654E-41DC-ABF7-F33E4846948E}"/>
    <hyperlink ref="K766" r:id="rId497" xr:uid="{00000000-0004-0000-0000-000008000000}"/>
    <hyperlink ref="K1199" r:id="rId498" xr:uid="{59E23C34-B272-47DA-BFD9-C20D11456D5D}"/>
    <hyperlink ref="K1200" r:id="rId499" xr:uid="{AC206CF2-B179-40FE-A35E-86B751482626}"/>
    <hyperlink ref="K753" r:id="rId500" xr:uid="{21B451DA-A38D-4850-993C-83F4302261BD}"/>
    <hyperlink ref="K826:K829" r:id="rId501" display="https://www.city.arakawa.tokyo.jp/a025/recycle/genryou/kyouryokutenichiran.html" xr:uid="{A1E69BF0-8BCC-48CB-AD7F-C0CF958BA9A6}"/>
    <hyperlink ref="K991:K1027" r:id="rId502" display="https://www.city.arakawa.tokyo.jp/a024/kankyou/shoene_ondantaisaku/ecofw.html" xr:uid="{D92AFEB5-F299-4766-8672-B79DB1FBDD28}"/>
    <hyperlink ref="K789" r:id="rId503" xr:uid="{DAA620FD-C192-4826-B4CB-4746DBA8DDB3}"/>
    <hyperlink ref="K813" r:id="rId504" xr:uid="{75F326E0-4D21-43DA-A924-3314B1A739B2}"/>
    <hyperlink ref="K817" r:id="rId505" xr:uid="{CF0F02C1-4507-48C2-9DD7-2D77BEDC6866}"/>
    <hyperlink ref="K819" r:id="rId506" xr:uid="{89F55938-1D23-4493-9D68-6C5F46485FFE}"/>
    <hyperlink ref="K837" r:id="rId507" xr:uid="{FD207FD0-B20A-4931-AA7A-4380FA668222}"/>
    <hyperlink ref="K838" r:id="rId508" xr:uid="{59F70090-A31F-470E-841F-7BDF1E65B208}"/>
    <hyperlink ref="K839" r:id="rId509" xr:uid="{6A50D5B6-6569-4F66-98BC-6CD4B9B51C57}"/>
    <hyperlink ref="K840" r:id="rId510" xr:uid="{4420E97F-CCDB-4FA8-816A-05731305047A}"/>
    <hyperlink ref="K836" r:id="rId511" xr:uid="{9239ECC9-7D33-4DB4-A70D-988F463DFE45}"/>
    <hyperlink ref="K669" r:id="rId512" xr:uid="{1B6E39C9-7CA6-4014-8744-3CC198332D34}"/>
    <hyperlink ref="K668" r:id="rId513" xr:uid="{E9BA74DD-C01F-42F2-A81F-3103070E65F5}"/>
    <hyperlink ref="K670" r:id="rId514" xr:uid="{0FF39553-2E54-4925-812E-AA1B7144BF42}"/>
    <hyperlink ref="K671" r:id="rId515" xr:uid="{FAE0C200-7186-4F8F-8076-102F2A9AE934}"/>
    <hyperlink ref="K672" r:id="rId516" xr:uid="{36A388D8-4626-4114-9337-9E6BEF4B26B9}"/>
    <hyperlink ref="K707" r:id="rId517" xr:uid="{E7B725B3-E51D-4269-9FFA-5D99900031E6}"/>
    <hyperlink ref="K708" r:id="rId518" xr:uid="{076C9353-4155-4422-A0E2-29CE33A53F77}"/>
    <hyperlink ref="K709" r:id="rId519" xr:uid="{A4159ACE-7F87-4542-8A65-3A7EE95AFE89}"/>
    <hyperlink ref="K787" r:id="rId520" xr:uid="{C962DB0F-EBED-4482-BEDC-8A05B2418270}"/>
    <hyperlink ref="K786" r:id="rId521" xr:uid="{A956FB15-5D13-4E6F-B96D-41B7E709B21F}"/>
    <hyperlink ref="K743" r:id="rId522" xr:uid="{C9CF477D-FFE9-4636-A881-0D5F19638EBE}"/>
    <hyperlink ref="K439" r:id="rId523" xr:uid="{58B9FE7A-4517-487C-86E5-DF8CBA0E94EB}"/>
    <hyperlink ref="K447" r:id="rId524" xr:uid="{B1E6DA9C-5329-4B16-8DF9-F163781CB7EA}"/>
    <hyperlink ref="K440" r:id="rId525" xr:uid="{DC532F43-28B8-45E5-9B56-DB6F45525135}"/>
    <hyperlink ref="K441" r:id="rId526" xr:uid="{A73295EF-BCB1-450D-B264-4EB118620842}"/>
    <hyperlink ref="K624" r:id="rId527" xr:uid="{0C130465-444F-4246-B939-13BD2569ADAD}"/>
    <hyperlink ref="K510" r:id="rId528" xr:uid="{27EED610-D81E-4290-92ED-FE8FEBD13F7C}"/>
    <hyperlink ref="K512" r:id="rId529" xr:uid="{CAD6B982-69DC-4CA5-9610-E024EABBFC7C}"/>
    <hyperlink ref="K521" r:id="rId530" xr:uid="{06FA4C95-1074-4E93-814D-CA30BEFC3B22}"/>
    <hyperlink ref="K526" r:id="rId531" xr:uid="{75794170-6179-46A4-96A6-AF006F72A492}"/>
    <hyperlink ref="K618" r:id="rId532" xr:uid="{953D2C1F-B009-4A5F-B6B7-F895F68E0A35}"/>
    <hyperlink ref="K544" r:id="rId533" xr:uid="{2E14C721-CB50-49F3-B090-7897D6C179F0}"/>
    <hyperlink ref="K548" r:id="rId534" xr:uid="{05AAE7D5-6CC3-4BCB-BB4D-F42923689E87}"/>
    <hyperlink ref="K550" r:id="rId535" xr:uid="{29AFAA4D-6A88-474C-AEB0-A2EADCD7739C}"/>
    <hyperlink ref="K555" r:id="rId536" xr:uid="{C6A6BFEA-40AB-493F-87F0-81752EE58ADD}"/>
    <hyperlink ref="K558" r:id="rId537" xr:uid="{57ECB9AF-12B0-4D75-BDF2-57C68F8FF802}"/>
    <hyperlink ref="K631" r:id="rId538" xr:uid="{AF241442-7CDC-4573-9BCA-62BBAA68F56F}"/>
    <hyperlink ref="K718" r:id="rId539" xr:uid="{FC0C05BB-DA80-4D97-A93B-0A1CF5DC20FD}"/>
    <hyperlink ref="K566" r:id="rId540" xr:uid="{675397F7-0CE2-4B91-A2E3-F66F56C5E504}"/>
    <hyperlink ref="K568" r:id="rId541" xr:uid="{B3737E7D-C3F9-484E-803F-0EF473049286}"/>
    <hyperlink ref="K570" r:id="rId542" xr:uid="{A1286699-6DB6-4FD2-B9A2-1F5F4032F506}"/>
    <hyperlink ref="K576" r:id="rId543" xr:uid="{EEA5F716-5C98-4C94-A0A8-D73392DFC13B}"/>
    <hyperlink ref="K580" r:id="rId544" xr:uid="{2FBA373D-91E4-4E95-9CB5-01CDD95AB1C2}"/>
    <hyperlink ref="K581" r:id="rId545" xr:uid="{09549851-059B-44F2-9EF1-C3B92CEAA88A}"/>
    <hyperlink ref="K591" r:id="rId546" xr:uid="{21E8D557-8F46-488D-80E9-A2C8F98038A1}"/>
    <hyperlink ref="K595" r:id="rId547" xr:uid="{1C50C9FC-35C9-4061-84FE-188D88068542}"/>
    <hyperlink ref="K598" r:id="rId548" xr:uid="{8933F6CC-BC00-47FE-80EC-4F4636CFAF13}"/>
    <hyperlink ref="K600" r:id="rId549" xr:uid="{CC44C658-529C-4A75-A75D-133F1F3EA1AE}"/>
    <hyperlink ref="K603" r:id="rId550" xr:uid="{A7DB3F9A-CA88-4150-A1A1-4F6F3B049E84}"/>
    <hyperlink ref="K605" r:id="rId551" xr:uid="{D38A19B5-DA3F-478A-B136-17BF9A5BF5FC}"/>
    <hyperlink ref="K608" r:id="rId552" xr:uid="{72EE87B1-945E-4B93-B00E-556369431DF6}"/>
    <hyperlink ref="K610" r:id="rId553" xr:uid="{F7A9FF91-218F-4F1E-A890-06A79825B1B2}"/>
    <hyperlink ref="K611" r:id="rId554" xr:uid="{C98A5E3B-46FD-47CF-AA00-B9E6E992F900}"/>
    <hyperlink ref="K614" r:id="rId555" xr:uid="{64E405EB-4792-407F-B799-36720EFB3F9B}"/>
    <hyperlink ref="K626" r:id="rId556" xr:uid="{C62610DC-2797-46F8-9C84-75C2DEC4B6A3}"/>
    <hyperlink ref="K630" r:id="rId557" xr:uid="{8E5047D5-839F-433C-A656-4397222CFCDE}"/>
    <hyperlink ref="K640" r:id="rId558" xr:uid="{CF28FE78-1F1E-4218-AD39-090F92EDA81A}"/>
    <hyperlink ref="K643" r:id="rId559" xr:uid="{016EDC65-89C2-472F-8985-9A9748EADE9B}"/>
    <hyperlink ref="K646" r:id="rId560" xr:uid="{8618EEA7-630E-4A2E-A675-FB2EC00B756B}"/>
    <hyperlink ref="K647" r:id="rId561" xr:uid="{44221172-B59F-4FB0-B9C8-9B302D9F5AEA}"/>
    <hyperlink ref="K650" r:id="rId562" xr:uid="{A255482C-8BF1-47BA-9031-FEB764EF3F3B}"/>
    <hyperlink ref="K721" r:id="rId563" xr:uid="{A52BE82E-AA14-4F2D-934B-FA0DF05F7DBC}"/>
    <hyperlink ref="K663" r:id="rId564" xr:uid="{D23EC852-E6C8-4FA1-855E-5ECE8B92B69F}"/>
    <hyperlink ref="K674" r:id="rId565" xr:uid="{C5916C66-751E-425D-868C-225385B27D51}"/>
    <hyperlink ref="K685" r:id="rId566" xr:uid="{69F91312-18B1-4DAA-BC96-7E8C65196A7C}"/>
    <hyperlink ref="K695" r:id="rId567" xr:uid="{D842E949-B1C7-464C-B563-7A00EC1E3A1A}"/>
    <hyperlink ref="K714" r:id="rId568" xr:uid="{9B4B7AF2-ECC6-45E8-89FD-BD12F93A0F7F}"/>
    <hyperlink ref="K729" r:id="rId569" xr:uid="{75963A45-3478-42FF-80DC-1123F53D24C6}"/>
    <hyperlink ref="K748" r:id="rId570" xr:uid="{BC5D09DB-D19F-47C8-90D8-A174378BC49D}"/>
    <hyperlink ref="K736" r:id="rId571" xr:uid="{8EDC6F2C-15CC-46A1-A841-C55EAB6250C2}"/>
    <hyperlink ref="K749" r:id="rId572" xr:uid="{E263A4B9-9E0F-4464-9D2F-2DCF17B81C19}"/>
    <hyperlink ref="K607" r:id="rId573" xr:uid="{9CA35030-8813-46D7-B98E-56ECA8304DB6}"/>
    <hyperlink ref="K509" r:id="rId574" xr:uid="{A3D04166-8FD3-4BB4-855E-8A73AC23CD4B}"/>
    <hyperlink ref="K584" r:id="rId575" xr:uid="{A82CE428-1B15-4385-A058-A39CE8664C07}"/>
    <hyperlink ref="K513" r:id="rId576" xr:uid="{C1C7B6A4-A8FD-4A29-AE9D-0C4F0C574C68}"/>
    <hyperlink ref="K523" r:id="rId577" xr:uid="{9627120C-BBE8-42CE-B25A-02A80A111711}"/>
    <hyperlink ref="K527" r:id="rId578" xr:uid="{DF8EA9A0-D34C-4DE6-B8AF-763BA484A082}"/>
    <hyperlink ref="K597" r:id="rId579" xr:uid="{BC650593-2A98-43C3-88D0-B6FC478F8F74}"/>
    <hyperlink ref="K547" r:id="rId580" xr:uid="{A8DA0615-1DD1-4B27-873F-3B5DCAF97D7C}"/>
    <hyperlink ref="K549" r:id="rId581" xr:uid="{92CA34E5-CF9E-4046-94EC-599FB44437E3}"/>
    <hyperlink ref="K552" r:id="rId582" xr:uid="{8C8CA3A2-B093-4B81-A7E8-DE679E236F68}"/>
    <hyperlink ref="K556" r:id="rId583" xr:uid="{AF5C69E2-F77F-43DB-B520-607DDB705E87}"/>
    <hyperlink ref="K559" r:id="rId584" xr:uid="{B24DB4A9-71ED-44F5-97B3-0CDCA63E0783}"/>
    <hyperlink ref="K562" r:id="rId585" xr:uid="{2BDF1A7C-2D50-4C17-A824-1E7A16AF0C37}"/>
    <hyperlink ref="K565" r:id="rId586" xr:uid="{8BE75012-74D4-4962-814E-534008494DC8}"/>
    <hyperlink ref="K567" r:id="rId587" xr:uid="{3803543C-DCCD-45BF-8E78-C653B5A950D3}"/>
    <hyperlink ref="K569" r:id="rId588" xr:uid="{A5324D6E-C4A4-4C16-AAEF-C990B6032DC4}"/>
    <hyperlink ref="K572" r:id="rId589" xr:uid="{3D449326-6431-40EE-90BB-31ED93EC328E}"/>
    <hyperlink ref="K578" r:id="rId590" xr:uid="{95343485-B7C9-4BF5-A86D-94098DE67418}"/>
    <hyperlink ref="K577" r:id="rId591" xr:uid="{77E5FDB3-ABEF-449C-9A31-CF0A6C8620AF}"/>
    <hyperlink ref="K585" r:id="rId592" xr:uid="{23C769E2-7600-43F0-AE09-86A518B595D1}"/>
    <hyperlink ref="K593" r:id="rId593" xr:uid="{B9B4F838-9016-4DE5-AE68-92EC5F242483}"/>
    <hyperlink ref="K596" r:id="rId594" xr:uid="{60737B9A-2328-493F-B3C7-C53C7D9C1A7E}"/>
    <hyperlink ref="K599" r:id="rId595" xr:uid="{D0AC7008-7EF6-4EBB-81E5-35EC5C42D04D}"/>
    <hyperlink ref="K602" r:id="rId596" xr:uid="{11A919F7-6F60-49DF-87F2-069FF488617B}"/>
    <hyperlink ref="K604" r:id="rId597" xr:uid="{9765B4E3-D0E1-4705-A546-B4FCAC2395D7}"/>
    <hyperlink ref="K606" r:id="rId598" xr:uid="{B0774EEC-EE46-4B53-8E30-2EB2D40453ED}"/>
    <hyperlink ref="K609" r:id="rId599" xr:uid="{4D86933C-7847-4654-BD8F-6775DF153BF8}"/>
    <hyperlink ref="K612" r:id="rId600" xr:uid="{6440F5D8-791A-4579-BD8D-E833FD701ACA}"/>
    <hyperlink ref="K625" r:id="rId601" xr:uid="{E2F2F3B3-3E17-4709-B789-091DF5237F64}"/>
    <hyperlink ref="K629" r:id="rId602" xr:uid="{DB6F123C-1058-4EE6-8E39-C999C272F189}"/>
    <hyperlink ref="K632" r:id="rId603" xr:uid="{B48ECEA1-F1A5-43A3-8CEA-1DB30E4B4D08}"/>
    <hyperlink ref="K642" r:id="rId604" xr:uid="{9B744852-42A0-4052-9A4F-28F7894BFD57}"/>
    <hyperlink ref="K645" r:id="rId605" xr:uid="{DF658261-BAF5-4908-AA3A-DF0A496633C2}"/>
    <hyperlink ref="K648" r:id="rId606" xr:uid="{B6C82842-0468-4576-9746-4EF06EE060F4}"/>
    <hyperlink ref="K649" r:id="rId607" xr:uid="{8BA836D2-6450-487F-9563-D0CB76AAD882}"/>
    <hyperlink ref="K657" r:id="rId608" xr:uid="{45A1AE60-4F96-4CA4-ABE0-E11CB9FCB4CF}"/>
    <hyperlink ref="K662" r:id="rId609" xr:uid="{FAC7D837-9D70-4CA0-AA56-1D1E94F37420}"/>
    <hyperlink ref="K666" r:id="rId610" xr:uid="{B9C20880-50AE-4383-8140-8A7C4B1378D4}"/>
    <hyperlink ref="K680" r:id="rId611" xr:uid="{8EC5C569-52B0-4BD7-AE1F-40E148C950D5}"/>
    <hyperlink ref="K686" r:id="rId612" xr:uid="{F295969F-1D33-4E9E-8A47-DAF9CBC53554}"/>
    <hyperlink ref="K765" r:id="rId613" xr:uid="{A1842088-DD24-4852-A575-1FD17A582469}"/>
    <hyperlink ref="K720" r:id="rId614" xr:uid="{06D1EDCC-9BA5-477D-9B00-D93C3A7B1BCA}"/>
    <hyperlink ref="K731" r:id="rId615" xr:uid="{85DC86AC-614C-4AE2-837C-E16B478DA6BB}"/>
    <hyperlink ref="K747" r:id="rId616" xr:uid="{6CEEC392-DE54-40D2-A74A-09AC1ECDD11C}"/>
    <hyperlink ref="K744" r:id="rId617" xr:uid="{4F779072-194B-486F-9EC5-612165199397}"/>
    <hyperlink ref="K732" r:id="rId618" xr:uid="{BF825C2A-7BC4-4C3B-89C3-9A51629DC89F}"/>
    <hyperlink ref="K442" r:id="rId619" xr:uid="{0904BCD9-7D97-45E7-A5CC-269E8FD60183}"/>
    <hyperlink ref="K443" r:id="rId620" xr:uid="{76A8309E-F1D7-4AB0-BBE8-B4C5A4B7930C}"/>
    <hyperlink ref="K444" r:id="rId621" xr:uid="{E74478E4-8FC6-4B6D-90B4-60E6CF653B69}"/>
    <hyperlink ref="K446" r:id="rId622" xr:uid="{6B29F3A5-1ABE-4A05-8809-1CC086F8C6B1}"/>
    <hyperlink ref="K450" r:id="rId623" xr:uid="{1ABA9E85-27BC-415A-A958-85E06C8B52FF}"/>
    <hyperlink ref="K493" r:id="rId624" xr:uid="{CF5216F4-B4BE-4F6D-BC31-EFB42C2DB55A}"/>
    <hyperlink ref="K571" r:id="rId625" xr:uid="{5F511F17-1E5C-4351-9C21-88D3515C7E47}"/>
    <hyperlink ref="K586" r:id="rId626" xr:uid="{25901C54-C555-4004-8337-83A5B3F4EECF}"/>
    <hyperlink ref="K445" r:id="rId627" xr:uid="{9CA3F564-F0CD-453F-8C4C-27B8B5AE7F22}"/>
    <hyperlink ref="K451" r:id="rId628" xr:uid="{608FE41D-A202-4176-88B1-77956940DD00}"/>
    <hyperlink ref="K502" r:id="rId629" xr:uid="{D2E8CB98-212B-4A08-A9C7-32D5F4A01483}"/>
    <hyperlink ref="K573" r:id="rId630" xr:uid="{525396C6-B540-41C5-8DA2-F6916E5524F5}"/>
    <hyperlink ref="K613" r:id="rId631" xr:uid="{B9E7836D-8033-45FA-AF3D-FAE7DE4B3B24}"/>
    <hyperlink ref="K735" r:id="rId632" xr:uid="{AC147762-EDD9-4A43-9271-C7D49C791F42}"/>
    <hyperlink ref="K755" r:id="rId633" xr:uid="{8EF496AB-61E7-4755-A0C7-9AE7D6D16F66}"/>
    <hyperlink ref="K756" r:id="rId634" xr:uid="{7EB0F38D-CE3C-4640-9810-C58AA445320D}"/>
    <hyperlink ref="K759" r:id="rId635" xr:uid="{28D385ED-FC78-485B-8E40-7F8A30D2664A}"/>
  </hyperlinks>
  <pageMargins left="0.70866141732283472" right="0.70866141732283472" top="0.74803149606299213" bottom="0.74803149606299213" header="0.31496062992125984" footer="0.31496062992125984"/>
  <pageSetup paperSize="9" scale="39" fitToHeight="0" orientation="landscape" r:id="rId636"/>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選択リスト!$A$2:$A$4</xm:f>
          </x14:formula1>
          <xm:sqref>B41:B47 B49:B51 B161:B162 B1033:B1042 B602:B613 B1028 B830:B990 B166:B187 B219:B582 B584:B600 B53:B143 B674:B825 B146:B159 B201:B215 B616:B668 B189:B192 B3:B23</xm:sqref>
        </x14:dataValidation>
        <x14:dataValidation type="list" allowBlank="1" showInputMessage="1" showErrorMessage="1" xr:uid="{00000000-0002-0000-0000-000001000000}">
          <x14:formula1>
            <xm:f>選択リスト!$C$2:$C$8</xm:f>
          </x14:formula1>
          <xm:sqref>C616:C668 C201:C215 C146:C159 C674:C825 C53:C143 C584:C600 C219:C582 C166:C187 C830:C990 C1028 C602:C613 C1033:C1042 C161:C162 C49:C51 C41:C47 C189:C192 C3:C23</xm:sqref>
        </x14:dataValidation>
        <x14:dataValidation type="list" allowBlank="1" showInputMessage="1" showErrorMessage="1" xr:uid="{00000000-0002-0000-0000-000002000000}">
          <x14:formula1>
            <xm:f>選択リスト!$E$2:$E$3</xm:f>
          </x14:formula1>
          <xm:sqref>F41:F47 F49:F51 F161:F162 F1033:F1042 F602:F613 F1028 F830:F990 F166:F187 F219:F582 F584:F600 F53:F143 F674:F825 F146:F159 F201:F215 F616:F668 F189:F192 F3:F23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3"/>
  <sheetViews>
    <sheetView topLeftCell="B1" zoomScale="85" zoomScaleNormal="85" workbookViewId="0">
      <selection activeCell="E10" sqref="E10"/>
    </sheetView>
  </sheetViews>
  <sheetFormatPr defaultColWidth="9" defaultRowHeight="18" x14ac:dyDescent="0.45"/>
  <cols>
    <col min="1" max="1" width="4.5" style="16" bestFit="1" customWidth="1"/>
    <col min="2" max="2" width="13" style="16" bestFit="1" customWidth="1"/>
    <col min="3" max="3" width="21.3984375" style="16" bestFit="1" customWidth="1"/>
    <col min="4" max="4" width="29.59765625" style="16" bestFit="1" customWidth="1"/>
    <col min="5" max="5" width="23.69921875" style="16" customWidth="1"/>
    <col min="6" max="6" width="7.3984375" style="16" bestFit="1" customWidth="1"/>
    <col min="7" max="7" width="24.69921875" style="16" customWidth="1"/>
    <col min="8" max="8" width="55.09765625" style="16" customWidth="1"/>
    <col min="9" max="9" width="23.5" style="16" bestFit="1" customWidth="1"/>
    <col min="10" max="10" width="21.59765625" style="16" bestFit="1" customWidth="1"/>
    <col min="11" max="11" width="43.19921875" style="16" customWidth="1"/>
    <col min="12" max="16384" width="9" style="16"/>
  </cols>
  <sheetData>
    <row r="1" spans="1:12" s="15" customFormat="1" x14ac:dyDescent="0.45">
      <c r="A1" s="15" t="s">
        <v>1283</v>
      </c>
      <c r="B1" s="16"/>
      <c r="C1" s="17"/>
      <c r="D1" s="16"/>
      <c r="E1" s="16"/>
      <c r="F1" s="16"/>
      <c r="G1" s="16"/>
      <c r="H1" s="16"/>
      <c r="L1" s="18"/>
    </row>
    <row r="2" spans="1:12" s="15" customFormat="1" ht="18.600000000000001" thickBot="1" x14ac:dyDescent="0.5">
      <c r="B2" s="16"/>
      <c r="C2" s="17"/>
      <c r="D2" s="16"/>
      <c r="E2" s="16"/>
      <c r="F2" s="16"/>
      <c r="G2" s="16"/>
      <c r="H2" s="16"/>
      <c r="K2" s="19" t="s">
        <v>1328</v>
      </c>
      <c r="L2" s="18"/>
    </row>
    <row r="3" spans="1:12" ht="67.5" customHeight="1" thickBot="1" x14ac:dyDescent="0.5">
      <c r="A3" s="20" t="s">
        <v>62</v>
      </c>
      <c r="B3" s="21" t="s">
        <v>63</v>
      </c>
      <c r="C3" s="21" t="s">
        <v>64</v>
      </c>
      <c r="D3" s="22" t="s">
        <v>65</v>
      </c>
      <c r="E3" s="22" t="s">
        <v>1284</v>
      </c>
      <c r="F3" s="22" t="s">
        <v>67</v>
      </c>
      <c r="G3" s="21" t="s">
        <v>1285</v>
      </c>
      <c r="H3" s="22" t="s">
        <v>1286</v>
      </c>
      <c r="I3" s="22" t="s">
        <v>1287</v>
      </c>
      <c r="J3" s="22" t="s">
        <v>1288</v>
      </c>
      <c r="K3" s="23" t="s">
        <v>68</v>
      </c>
    </row>
    <row r="4" spans="1:12" ht="36.75" customHeight="1" x14ac:dyDescent="0.45">
      <c r="A4" s="24">
        <v>1</v>
      </c>
      <c r="B4" s="25" t="s">
        <v>69</v>
      </c>
      <c r="C4" s="25" t="s">
        <v>95</v>
      </c>
      <c r="D4" s="25" t="s">
        <v>1289</v>
      </c>
      <c r="E4" s="25" t="s">
        <v>1290</v>
      </c>
      <c r="F4" s="25" t="s">
        <v>73</v>
      </c>
      <c r="G4" s="25" t="s">
        <v>1291</v>
      </c>
      <c r="H4" s="25" t="s">
        <v>1292</v>
      </c>
      <c r="I4" s="25" t="s">
        <v>1293</v>
      </c>
      <c r="J4" s="25" t="s">
        <v>1294</v>
      </c>
      <c r="K4" s="26" t="s">
        <v>1295</v>
      </c>
    </row>
    <row r="5" spans="1:12" ht="36.75" customHeight="1" x14ac:dyDescent="0.45">
      <c r="A5" s="24">
        <v>2</v>
      </c>
      <c r="B5" s="27" t="s">
        <v>94</v>
      </c>
      <c r="C5" s="27" t="s">
        <v>249</v>
      </c>
      <c r="D5" s="27" t="s">
        <v>1296</v>
      </c>
      <c r="E5" s="27" t="s">
        <v>1297</v>
      </c>
      <c r="F5" s="27" t="s">
        <v>79</v>
      </c>
      <c r="G5" s="27" t="s">
        <v>1298</v>
      </c>
      <c r="H5" s="25" t="s">
        <v>1292</v>
      </c>
      <c r="I5" s="25" t="s">
        <v>1293</v>
      </c>
      <c r="J5" s="25" t="s">
        <v>1299</v>
      </c>
      <c r="K5" s="26" t="s">
        <v>1295</v>
      </c>
    </row>
    <row r="6" spans="1:12" ht="36.75" customHeight="1" x14ac:dyDescent="0.45">
      <c r="A6" s="24">
        <v>3</v>
      </c>
      <c r="B6" s="28" t="s">
        <v>94</v>
      </c>
      <c r="C6" s="27" t="s">
        <v>552</v>
      </c>
      <c r="D6" s="28" t="s">
        <v>1300</v>
      </c>
      <c r="E6" s="28" t="s">
        <v>1301</v>
      </c>
      <c r="F6" s="28" t="s">
        <v>73</v>
      </c>
      <c r="G6" s="28" t="s">
        <v>1302</v>
      </c>
      <c r="H6" s="25" t="s">
        <v>1292</v>
      </c>
      <c r="I6" s="25" t="s">
        <v>1293</v>
      </c>
      <c r="J6" s="25" t="s">
        <v>1303</v>
      </c>
      <c r="K6" s="26" t="s">
        <v>1295</v>
      </c>
    </row>
    <row r="7" spans="1:12" ht="36.75" customHeight="1" x14ac:dyDescent="0.45">
      <c r="A7" s="24">
        <v>4</v>
      </c>
      <c r="B7" s="27" t="s">
        <v>1304</v>
      </c>
      <c r="C7" s="28" t="s">
        <v>286</v>
      </c>
      <c r="D7" s="27" t="s">
        <v>805</v>
      </c>
      <c r="E7" s="27" t="s">
        <v>1305</v>
      </c>
      <c r="F7" s="27" t="s">
        <v>73</v>
      </c>
      <c r="G7" s="27" t="s">
        <v>1306</v>
      </c>
      <c r="H7" s="29" t="s">
        <v>1307</v>
      </c>
      <c r="I7" s="25" t="s">
        <v>1293</v>
      </c>
      <c r="J7" s="25" t="s">
        <v>1308</v>
      </c>
      <c r="K7" s="26" t="s">
        <v>1295</v>
      </c>
    </row>
    <row r="8" spans="1:12" ht="36.75" customHeight="1" x14ac:dyDescent="0.45">
      <c r="A8" s="40">
        <v>5</v>
      </c>
      <c r="B8" s="41" t="s">
        <v>1304</v>
      </c>
      <c r="C8" s="42" t="s">
        <v>286</v>
      </c>
      <c r="D8" s="43" t="s">
        <v>805</v>
      </c>
      <c r="E8" s="43" t="s">
        <v>1309</v>
      </c>
      <c r="F8" s="43" t="s">
        <v>73</v>
      </c>
      <c r="G8" s="43" t="s">
        <v>1310</v>
      </c>
      <c r="H8" s="44" t="s">
        <v>1311</v>
      </c>
      <c r="I8" s="45" t="s">
        <v>1293</v>
      </c>
      <c r="J8" s="45" t="s">
        <v>1312</v>
      </c>
      <c r="K8" s="46" t="s">
        <v>1295</v>
      </c>
    </row>
    <row r="9" spans="1:12" ht="36.75" customHeight="1" x14ac:dyDescent="0.45">
      <c r="A9" s="30">
        <v>6</v>
      </c>
      <c r="B9" s="27" t="s">
        <v>1304</v>
      </c>
      <c r="C9" s="28" t="s">
        <v>286</v>
      </c>
      <c r="D9" s="27" t="s">
        <v>805</v>
      </c>
      <c r="E9" s="27" t="s">
        <v>1313</v>
      </c>
      <c r="F9" s="27" t="s">
        <v>73</v>
      </c>
      <c r="G9" s="27" t="s">
        <v>1314</v>
      </c>
      <c r="H9" s="29" t="s">
        <v>1315</v>
      </c>
      <c r="I9" s="25" t="s">
        <v>1293</v>
      </c>
      <c r="J9" s="25" t="s">
        <v>1316</v>
      </c>
      <c r="K9" s="26" t="s">
        <v>1295</v>
      </c>
    </row>
    <row r="10" spans="1:12" ht="36.75" customHeight="1" x14ac:dyDescent="0.45">
      <c r="A10" s="30">
        <v>7</v>
      </c>
      <c r="B10" s="27" t="s">
        <v>38</v>
      </c>
      <c r="C10" s="28" t="s">
        <v>70</v>
      </c>
      <c r="D10" s="27" t="s">
        <v>605</v>
      </c>
      <c r="E10" s="27" t="s">
        <v>1317</v>
      </c>
      <c r="F10" s="27" t="s">
        <v>73</v>
      </c>
      <c r="G10" s="27" t="s">
        <v>1318</v>
      </c>
      <c r="H10" s="27"/>
      <c r="I10" s="25" t="s">
        <v>1293</v>
      </c>
      <c r="J10" s="25" t="s">
        <v>1319</v>
      </c>
      <c r="K10" s="27"/>
    </row>
    <row r="11" spans="1:12" ht="36.75" customHeight="1" x14ac:dyDescent="0.45">
      <c r="A11" s="30">
        <v>8</v>
      </c>
      <c r="B11" s="27" t="s">
        <v>1304</v>
      </c>
      <c r="C11" s="27" t="s">
        <v>580</v>
      </c>
      <c r="D11" s="27" t="s">
        <v>1320</v>
      </c>
      <c r="E11" s="27" t="s">
        <v>1321</v>
      </c>
      <c r="F11" s="27" t="s">
        <v>79</v>
      </c>
      <c r="G11" s="27" t="s">
        <v>1322</v>
      </c>
      <c r="H11" s="27"/>
      <c r="I11" s="31" t="s">
        <v>1323</v>
      </c>
      <c r="J11" s="32" t="s">
        <v>1324</v>
      </c>
      <c r="K11" s="27"/>
    </row>
    <row r="12" spans="1:12" x14ac:dyDescent="0.45">
      <c r="A12" s="30">
        <v>9</v>
      </c>
      <c r="B12" s="30"/>
      <c r="C12" s="30"/>
      <c r="D12" s="30"/>
      <c r="E12" s="30"/>
      <c r="F12" s="30"/>
      <c r="G12" s="30"/>
      <c r="H12" s="30"/>
      <c r="I12" s="33"/>
      <c r="J12" s="33"/>
      <c r="K12" s="30"/>
    </row>
    <row r="13" spans="1:12" x14ac:dyDescent="0.45">
      <c r="A13" s="30">
        <v>10</v>
      </c>
      <c r="B13" s="30"/>
      <c r="C13" s="30"/>
      <c r="D13" s="30"/>
      <c r="E13" s="30"/>
      <c r="F13" s="30"/>
      <c r="G13" s="30"/>
      <c r="H13" s="30"/>
      <c r="I13" s="30"/>
      <c r="J13" s="30"/>
      <c r="K13" s="30"/>
    </row>
    <row r="14" spans="1:12" x14ac:dyDescent="0.45">
      <c r="A14" s="30">
        <v>11</v>
      </c>
      <c r="B14" s="30"/>
      <c r="C14" s="30"/>
      <c r="D14" s="30"/>
      <c r="E14" s="30"/>
      <c r="F14" s="30"/>
      <c r="G14" s="30"/>
      <c r="H14" s="30"/>
      <c r="I14" s="30"/>
      <c r="J14" s="30"/>
      <c r="K14" s="30"/>
    </row>
    <row r="15" spans="1:12" x14ac:dyDescent="0.45">
      <c r="A15" s="30">
        <v>12</v>
      </c>
      <c r="B15" s="30"/>
      <c r="C15" s="30"/>
      <c r="D15" s="30"/>
      <c r="E15" s="30"/>
      <c r="F15" s="30"/>
      <c r="G15" s="30"/>
      <c r="H15" s="30"/>
      <c r="I15" s="30"/>
      <c r="J15" s="30"/>
      <c r="K15" s="30"/>
    </row>
    <row r="16" spans="1:12" x14ac:dyDescent="0.45">
      <c r="A16" s="30">
        <v>13</v>
      </c>
      <c r="B16" s="30"/>
      <c r="C16" s="30"/>
      <c r="D16" s="30"/>
      <c r="E16" s="30"/>
      <c r="F16" s="30"/>
      <c r="G16" s="30"/>
      <c r="H16" s="30"/>
      <c r="I16" s="30"/>
      <c r="J16" s="30"/>
      <c r="K16" s="30"/>
    </row>
    <row r="17" spans="1:11" x14ac:dyDescent="0.45">
      <c r="A17" s="30">
        <v>14</v>
      </c>
      <c r="B17" s="30"/>
      <c r="C17" s="30"/>
      <c r="D17" s="30"/>
      <c r="E17" s="30"/>
      <c r="F17" s="30"/>
      <c r="G17" s="30"/>
      <c r="H17" s="30"/>
      <c r="I17" s="30"/>
      <c r="J17" s="30"/>
      <c r="K17" s="30"/>
    </row>
    <row r="18" spans="1:11" x14ac:dyDescent="0.45">
      <c r="A18" s="30">
        <v>15</v>
      </c>
      <c r="B18" s="30"/>
      <c r="C18" s="30"/>
      <c r="D18" s="30"/>
      <c r="E18" s="30"/>
      <c r="F18" s="30"/>
      <c r="G18" s="30"/>
      <c r="H18" s="30"/>
      <c r="I18" s="30"/>
      <c r="J18" s="30"/>
      <c r="K18" s="30"/>
    </row>
    <row r="19" spans="1:11" x14ac:dyDescent="0.45">
      <c r="A19" s="30">
        <v>16</v>
      </c>
      <c r="B19" s="30"/>
      <c r="C19" s="30"/>
      <c r="D19" s="30"/>
      <c r="E19" s="30"/>
      <c r="F19" s="30"/>
      <c r="G19" s="30"/>
      <c r="H19" s="30"/>
      <c r="I19" s="30"/>
      <c r="J19" s="30"/>
      <c r="K19" s="30"/>
    </row>
    <row r="20" spans="1:11" x14ac:dyDescent="0.45">
      <c r="A20" s="30">
        <v>17</v>
      </c>
      <c r="B20" s="30"/>
      <c r="C20" s="30"/>
      <c r="D20" s="30"/>
      <c r="E20" s="30"/>
      <c r="F20" s="30"/>
      <c r="G20" s="30"/>
      <c r="H20" s="30"/>
      <c r="I20" s="30"/>
      <c r="J20" s="30"/>
      <c r="K20" s="30"/>
    </row>
    <row r="21" spans="1:11" x14ac:dyDescent="0.45">
      <c r="A21" s="30">
        <v>18</v>
      </c>
      <c r="B21" s="30"/>
      <c r="C21" s="30"/>
      <c r="D21" s="30"/>
      <c r="E21" s="30"/>
      <c r="F21" s="30"/>
      <c r="G21" s="30"/>
      <c r="H21" s="30"/>
      <c r="I21" s="30"/>
      <c r="J21" s="30"/>
      <c r="K21" s="30"/>
    </row>
    <row r="22" spans="1:11" x14ac:dyDescent="0.45">
      <c r="A22" s="30">
        <v>19</v>
      </c>
      <c r="B22" s="30"/>
      <c r="C22" s="30"/>
      <c r="D22" s="30"/>
      <c r="E22" s="30"/>
      <c r="F22" s="30"/>
      <c r="G22" s="30"/>
      <c r="H22" s="30"/>
      <c r="I22" s="30"/>
      <c r="J22" s="30"/>
      <c r="K22" s="30"/>
    </row>
    <row r="23" spans="1:11" x14ac:dyDescent="0.45">
      <c r="A23" s="30">
        <v>20</v>
      </c>
      <c r="B23" s="30"/>
      <c r="C23" s="30"/>
      <c r="D23" s="30"/>
      <c r="E23" s="30"/>
      <c r="F23" s="30"/>
      <c r="G23" s="30"/>
      <c r="H23" s="30"/>
      <c r="I23" s="30"/>
      <c r="J23" s="30"/>
      <c r="K23" s="30"/>
    </row>
    <row r="24" spans="1:11" x14ac:dyDescent="0.45">
      <c r="A24" s="30">
        <v>21</v>
      </c>
      <c r="B24" s="30"/>
      <c r="C24" s="30"/>
      <c r="D24" s="30"/>
      <c r="E24" s="30"/>
      <c r="F24" s="30"/>
      <c r="G24" s="30"/>
      <c r="H24" s="30"/>
      <c r="I24" s="30"/>
      <c r="J24" s="30"/>
      <c r="K24" s="30"/>
    </row>
    <row r="25" spans="1:11" x14ac:dyDescent="0.45">
      <c r="A25" s="30">
        <v>22</v>
      </c>
      <c r="B25" s="30"/>
      <c r="C25" s="30"/>
      <c r="D25" s="30"/>
      <c r="E25" s="30"/>
      <c r="F25" s="30"/>
      <c r="G25" s="30"/>
      <c r="H25" s="30"/>
      <c r="I25" s="30"/>
      <c r="J25" s="30"/>
      <c r="K25" s="30"/>
    </row>
    <row r="26" spans="1:11" x14ac:dyDescent="0.45">
      <c r="A26" s="30">
        <v>23</v>
      </c>
      <c r="B26" s="30"/>
      <c r="C26" s="30"/>
      <c r="D26" s="30"/>
      <c r="E26" s="30"/>
      <c r="F26" s="30"/>
      <c r="G26" s="30"/>
      <c r="H26" s="30"/>
      <c r="I26" s="30"/>
      <c r="J26" s="30"/>
      <c r="K26" s="30"/>
    </row>
    <row r="27" spans="1:11" x14ac:dyDescent="0.45">
      <c r="A27" s="30">
        <v>24</v>
      </c>
      <c r="B27" s="30"/>
      <c r="C27" s="30"/>
      <c r="D27" s="30"/>
      <c r="E27" s="30"/>
      <c r="F27" s="30"/>
      <c r="G27" s="30"/>
      <c r="H27" s="30"/>
      <c r="I27" s="30"/>
      <c r="J27" s="30"/>
      <c r="K27" s="30"/>
    </row>
    <row r="28" spans="1:11" x14ac:dyDescent="0.45">
      <c r="A28" s="30">
        <v>25</v>
      </c>
      <c r="B28" s="30"/>
      <c r="C28" s="30"/>
      <c r="D28" s="30"/>
      <c r="E28" s="30"/>
      <c r="F28" s="30"/>
      <c r="G28" s="30"/>
      <c r="H28" s="30"/>
      <c r="I28" s="30"/>
      <c r="J28" s="30"/>
      <c r="K28" s="30"/>
    </row>
    <row r="29" spans="1:11" x14ac:dyDescent="0.45">
      <c r="A29" s="30">
        <v>26</v>
      </c>
      <c r="B29" s="30"/>
      <c r="C29" s="30"/>
      <c r="D29" s="30"/>
      <c r="E29" s="30"/>
      <c r="F29" s="30"/>
      <c r="G29" s="30"/>
      <c r="H29" s="30"/>
      <c r="I29" s="30"/>
      <c r="J29" s="30"/>
      <c r="K29" s="30"/>
    </row>
    <row r="30" spans="1:11" x14ac:dyDescent="0.45">
      <c r="A30" s="30">
        <v>27</v>
      </c>
      <c r="B30" s="30"/>
      <c r="C30" s="30"/>
      <c r="D30" s="30"/>
      <c r="E30" s="30"/>
      <c r="F30" s="30"/>
      <c r="G30" s="30"/>
      <c r="H30" s="30"/>
      <c r="I30" s="30"/>
      <c r="J30" s="30"/>
      <c r="K30" s="30"/>
    </row>
    <row r="31" spans="1:11" x14ac:dyDescent="0.45">
      <c r="A31" s="30">
        <v>28</v>
      </c>
      <c r="B31" s="30"/>
      <c r="C31" s="30"/>
      <c r="D31" s="30"/>
      <c r="E31" s="30"/>
      <c r="F31" s="30"/>
      <c r="G31" s="30"/>
      <c r="H31" s="30"/>
      <c r="I31" s="30"/>
      <c r="J31" s="30"/>
      <c r="K31" s="30"/>
    </row>
    <row r="32" spans="1:11" x14ac:dyDescent="0.45">
      <c r="A32" s="30">
        <v>29</v>
      </c>
      <c r="B32" s="30"/>
      <c r="C32" s="30"/>
      <c r="D32" s="30"/>
      <c r="E32" s="30"/>
      <c r="F32" s="30"/>
      <c r="G32" s="30"/>
      <c r="H32" s="30"/>
      <c r="I32" s="30"/>
      <c r="J32" s="30"/>
      <c r="K32" s="30"/>
    </row>
    <row r="33" spans="1:11" x14ac:dyDescent="0.45">
      <c r="A33" s="30">
        <v>30</v>
      </c>
      <c r="B33" s="30"/>
      <c r="C33" s="30"/>
      <c r="D33" s="30"/>
      <c r="E33" s="30"/>
      <c r="F33" s="30"/>
      <c r="G33" s="30"/>
      <c r="H33" s="30"/>
      <c r="I33" s="30"/>
      <c r="J33" s="30"/>
      <c r="K33" s="30"/>
    </row>
    <row r="34" spans="1:11" x14ac:dyDescent="0.45">
      <c r="A34" s="30">
        <v>31</v>
      </c>
      <c r="B34" s="30"/>
      <c r="C34" s="30"/>
      <c r="D34" s="30"/>
      <c r="E34" s="30"/>
      <c r="F34" s="30"/>
      <c r="G34" s="30"/>
      <c r="H34" s="30"/>
      <c r="I34" s="30"/>
      <c r="J34" s="30"/>
      <c r="K34" s="30"/>
    </row>
    <row r="35" spans="1:11" x14ac:dyDescent="0.45">
      <c r="A35" s="30">
        <v>32</v>
      </c>
      <c r="B35" s="30"/>
      <c r="C35" s="30"/>
      <c r="D35" s="30"/>
      <c r="E35" s="30"/>
      <c r="F35" s="30"/>
      <c r="G35" s="30"/>
      <c r="H35" s="30"/>
      <c r="I35" s="30"/>
      <c r="J35" s="30"/>
      <c r="K35" s="30"/>
    </row>
    <row r="36" spans="1:11" x14ac:dyDescent="0.45">
      <c r="A36" s="30">
        <v>33</v>
      </c>
      <c r="B36" s="30"/>
      <c r="C36" s="30"/>
      <c r="D36" s="30"/>
      <c r="E36" s="30"/>
      <c r="F36" s="30"/>
      <c r="G36" s="30"/>
      <c r="H36" s="30"/>
      <c r="I36" s="30"/>
      <c r="J36" s="30"/>
      <c r="K36" s="30"/>
    </row>
    <row r="37" spans="1:11" x14ac:dyDescent="0.45">
      <c r="A37" s="30">
        <v>34</v>
      </c>
      <c r="B37" s="30"/>
      <c r="C37" s="30"/>
      <c r="D37" s="30"/>
      <c r="E37" s="30"/>
      <c r="F37" s="30"/>
      <c r="G37" s="30"/>
      <c r="H37" s="30"/>
      <c r="I37" s="30"/>
      <c r="J37" s="30"/>
      <c r="K37" s="30"/>
    </row>
    <row r="38" spans="1:11" x14ac:dyDescent="0.45">
      <c r="A38" s="30">
        <v>35</v>
      </c>
      <c r="B38" s="30"/>
      <c r="C38" s="30"/>
      <c r="D38" s="30"/>
      <c r="E38" s="30"/>
      <c r="F38" s="30"/>
      <c r="G38" s="30"/>
      <c r="H38" s="30"/>
      <c r="I38" s="30"/>
      <c r="J38" s="30"/>
      <c r="K38" s="30"/>
    </row>
    <row r="39" spans="1:11" x14ac:dyDescent="0.45">
      <c r="A39" s="30">
        <v>36</v>
      </c>
      <c r="B39" s="30"/>
      <c r="C39" s="30"/>
      <c r="D39" s="30"/>
      <c r="E39" s="30"/>
      <c r="F39" s="30"/>
      <c r="G39" s="30"/>
      <c r="H39" s="30"/>
      <c r="I39" s="30"/>
      <c r="J39" s="30"/>
      <c r="K39" s="30"/>
    </row>
    <row r="40" spans="1:11" x14ac:dyDescent="0.45">
      <c r="A40" s="30">
        <v>37</v>
      </c>
      <c r="B40" s="30"/>
      <c r="C40" s="30"/>
      <c r="D40" s="30"/>
      <c r="E40" s="30"/>
      <c r="F40" s="30"/>
      <c r="G40" s="30"/>
      <c r="H40" s="30"/>
      <c r="I40" s="30"/>
      <c r="J40" s="30"/>
      <c r="K40" s="30"/>
    </row>
    <row r="41" spans="1:11" x14ac:dyDescent="0.45">
      <c r="A41" s="30">
        <v>38</v>
      </c>
      <c r="B41" s="30"/>
      <c r="C41" s="30"/>
      <c r="D41" s="30"/>
      <c r="E41" s="30"/>
      <c r="F41" s="30"/>
      <c r="G41" s="30"/>
      <c r="H41" s="30"/>
      <c r="I41" s="30"/>
      <c r="J41" s="30"/>
      <c r="K41" s="30"/>
    </row>
    <row r="42" spans="1:11" x14ac:dyDescent="0.45">
      <c r="A42" s="30">
        <v>39</v>
      </c>
      <c r="B42" s="30"/>
      <c r="C42" s="30"/>
      <c r="D42" s="30"/>
      <c r="E42" s="30"/>
      <c r="F42" s="30"/>
      <c r="G42" s="30"/>
      <c r="H42" s="30"/>
      <c r="I42" s="30"/>
      <c r="J42" s="30"/>
      <c r="K42" s="30"/>
    </row>
    <row r="43" spans="1:11" x14ac:dyDescent="0.45">
      <c r="A43" s="30">
        <v>40</v>
      </c>
      <c r="B43" s="30"/>
      <c r="C43" s="30"/>
      <c r="D43" s="30"/>
      <c r="E43" s="30"/>
      <c r="F43" s="30"/>
      <c r="G43" s="30"/>
      <c r="H43" s="30"/>
      <c r="I43" s="30"/>
      <c r="J43" s="30"/>
      <c r="K43" s="30"/>
    </row>
    <row r="44" spans="1:11" x14ac:dyDescent="0.45">
      <c r="A44" s="30">
        <v>41</v>
      </c>
      <c r="B44" s="30"/>
      <c r="C44" s="30"/>
      <c r="D44" s="30"/>
      <c r="E44" s="30"/>
      <c r="F44" s="30"/>
      <c r="G44" s="30"/>
      <c r="H44" s="30"/>
      <c r="I44" s="30"/>
      <c r="J44" s="30"/>
      <c r="K44" s="30"/>
    </row>
    <row r="45" spans="1:11" x14ac:dyDescent="0.45">
      <c r="A45" s="30">
        <v>42</v>
      </c>
      <c r="B45" s="30"/>
      <c r="C45" s="30"/>
      <c r="D45" s="30"/>
      <c r="E45" s="30"/>
      <c r="F45" s="30"/>
      <c r="G45" s="30"/>
      <c r="H45" s="30"/>
      <c r="I45" s="30"/>
      <c r="J45" s="30"/>
      <c r="K45" s="30"/>
    </row>
    <row r="46" spans="1:11" x14ac:dyDescent="0.45">
      <c r="A46" s="30">
        <v>43</v>
      </c>
      <c r="B46" s="30"/>
      <c r="C46" s="30"/>
      <c r="D46" s="30"/>
      <c r="E46" s="30"/>
      <c r="F46" s="30"/>
      <c r="G46" s="30"/>
      <c r="H46" s="30"/>
      <c r="I46" s="30"/>
      <c r="J46" s="30"/>
      <c r="K46" s="30"/>
    </row>
    <row r="47" spans="1:11" x14ac:dyDescent="0.45">
      <c r="A47" s="30">
        <v>44</v>
      </c>
      <c r="B47" s="30"/>
      <c r="C47" s="30"/>
      <c r="D47" s="30"/>
      <c r="E47" s="30"/>
      <c r="F47" s="30"/>
      <c r="G47" s="30"/>
      <c r="H47" s="30"/>
      <c r="I47" s="30"/>
      <c r="J47" s="30"/>
      <c r="K47" s="30"/>
    </row>
    <row r="48" spans="1:11" x14ac:dyDescent="0.45">
      <c r="A48" s="30">
        <v>45</v>
      </c>
      <c r="B48" s="30"/>
      <c r="C48" s="30"/>
      <c r="D48" s="30"/>
      <c r="E48" s="30"/>
      <c r="F48" s="30"/>
      <c r="G48" s="30"/>
      <c r="H48" s="30"/>
      <c r="I48" s="30"/>
      <c r="J48" s="30"/>
      <c r="K48" s="30"/>
    </row>
    <row r="49" spans="1:11" x14ac:dyDescent="0.45">
      <c r="A49" s="30">
        <v>46</v>
      </c>
      <c r="B49" s="30"/>
      <c r="C49" s="30"/>
      <c r="D49" s="30"/>
      <c r="E49" s="30"/>
      <c r="F49" s="30"/>
      <c r="G49" s="30"/>
      <c r="H49" s="30"/>
      <c r="I49" s="30"/>
      <c r="J49" s="30"/>
      <c r="K49" s="30"/>
    </row>
    <row r="50" spans="1:11" x14ac:dyDescent="0.45">
      <c r="A50" s="30">
        <v>47</v>
      </c>
      <c r="B50" s="30"/>
      <c r="C50" s="30"/>
      <c r="D50" s="30"/>
      <c r="E50" s="30"/>
      <c r="F50" s="30"/>
      <c r="G50" s="30"/>
      <c r="H50" s="30"/>
      <c r="I50" s="30"/>
      <c r="J50" s="30"/>
      <c r="K50" s="30"/>
    </row>
    <row r="51" spans="1:11" x14ac:dyDescent="0.45">
      <c r="A51" s="30">
        <v>48</v>
      </c>
      <c r="B51" s="30"/>
      <c r="C51" s="30"/>
      <c r="D51" s="30"/>
      <c r="E51" s="30"/>
      <c r="F51" s="30"/>
      <c r="G51" s="30"/>
      <c r="H51" s="30"/>
      <c r="I51" s="30"/>
      <c r="J51" s="30"/>
      <c r="K51" s="30"/>
    </row>
    <row r="52" spans="1:11" x14ac:dyDescent="0.45">
      <c r="A52" s="30">
        <v>49</v>
      </c>
      <c r="B52" s="30"/>
      <c r="C52" s="30"/>
      <c r="D52" s="30"/>
      <c r="E52" s="30"/>
      <c r="F52" s="30"/>
      <c r="G52" s="30"/>
      <c r="H52" s="30"/>
      <c r="I52" s="30"/>
      <c r="J52" s="30"/>
      <c r="K52" s="30"/>
    </row>
    <row r="53" spans="1:11" x14ac:dyDescent="0.45">
      <c r="A53" s="30">
        <v>50</v>
      </c>
      <c r="B53" s="30"/>
      <c r="C53" s="30"/>
      <c r="D53" s="30"/>
      <c r="E53" s="30"/>
      <c r="F53" s="30"/>
      <c r="G53" s="30"/>
      <c r="H53" s="30"/>
      <c r="I53" s="30"/>
      <c r="J53" s="30"/>
      <c r="K53" s="30"/>
    </row>
  </sheetData>
  <phoneticPr fontId="3"/>
  <hyperlinks>
    <hyperlink ref="K9" r:id="rId1" xr:uid="{00000000-0004-0000-0100-000000000000}"/>
    <hyperlink ref="K4:K8" r:id="rId2" display="https://www.city.arakawa.tokyo.jp/.~~~~~~~" xr:uid="{00000000-0004-0000-0100-000001000000}"/>
  </hyperlinks>
  <pageMargins left="0.7" right="0.7" top="0.75" bottom="0.75" header="0.3" footer="0.3"/>
  <pageSetup paperSize="9" scale="45"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view="pageLayout" zoomScaleNormal="100" workbookViewId="0">
      <selection activeCell="A30" sqref="A30"/>
    </sheetView>
  </sheetViews>
  <sheetFormatPr defaultRowHeight="18" x14ac:dyDescent="0.45"/>
  <sheetData/>
  <phoneticPr fontId="3"/>
  <pageMargins left="0.7" right="0.7" top="0.75" bottom="0.75" header="0.3" footer="0.3"/>
  <pageSetup paperSize="9" scale="75" orientation="portrait" r:id="rId1"/>
  <headerFooter>
    <oddHeader>&amp;L参考</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
  <sheetViews>
    <sheetView workbookViewId="0">
      <selection activeCell="D9" sqref="D9"/>
    </sheetView>
  </sheetViews>
  <sheetFormatPr defaultColWidth="9" defaultRowHeight="18" x14ac:dyDescent="0.45"/>
  <cols>
    <col min="1" max="5" width="36.19921875" style="16" customWidth="1"/>
    <col min="6" max="16384" width="9" style="16"/>
  </cols>
  <sheetData>
    <row r="1" spans="1:6" ht="48.75" customHeight="1" thickBot="1" x14ac:dyDescent="0.5">
      <c r="A1" s="34" t="s">
        <v>1325</v>
      </c>
      <c r="B1" s="49"/>
      <c r="C1" s="35" t="s">
        <v>64</v>
      </c>
      <c r="D1" s="50"/>
      <c r="E1" s="36" t="s">
        <v>1326</v>
      </c>
    </row>
    <row r="2" spans="1:6" x14ac:dyDescent="0.45">
      <c r="A2" s="24" t="s">
        <v>69</v>
      </c>
      <c r="B2" s="24">
        <v>1</v>
      </c>
      <c r="C2" s="24" t="s">
        <v>95</v>
      </c>
      <c r="D2" s="37">
        <v>1</v>
      </c>
      <c r="E2" s="37" t="s">
        <v>73</v>
      </c>
      <c r="F2" s="16">
        <v>1</v>
      </c>
    </row>
    <row r="3" spans="1:6" x14ac:dyDescent="0.45">
      <c r="A3" s="30" t="s">
        <v>38</v>
      </c>
      <c r="B3" s="30">
        <v>3</v>
      </c>
      <c r="C3" s="30" t="s">
        <v>249</v>
      </c>
      <c r="D3" s="38">
        <v>2</v>
      </c>
      <c r="E3" s="38" t="s">
        <v>79</v>
      </c>
      <c r="F3" s="16">
        <v>2</v>
      </c>
    </row>
    <row r="4" spans="1:6" x14ac:dyDescent="0.45">
      <c r="A4" s="30" t="s">
        <v>94</v>
      </c>
      <c r="B4" s="30">
        <v>2</v>
      </c>
      <c r="C4" s="30" t="s">
        <v>552</v>
      </c>
      <c r="D4" s="39">
        <v>6</v>
      </c>
    </row>
    <row r="5" spans="1:6" x14ac:dyDescent="0.45">
      <c r="A5" s="39"/>
      <c r="B5" s="39"/>
      <c r="C5" s="30" t="s">
        <v>286</v>
      </c>
      <c r="D5" s="39">
        <v>5</v>
      </c>
    </row>
    <row r="6" spans="1:6" x14ac:dyDescent="0.45">
      <c r="A6" s="39"/>
      <c r="B6" s="39"/>
      <c r="C6" s="30" t="s">
        <v>70</v>
      </c>
      <c r="D6" s="39">
        <v>4</v>
      </c>
    </row>
    <row r="7" spans="1:6" x14ac:dyDescent="0.45">
      <c r="A7" s="39"/>
      <c r="B7" s="39"/>
      <c r="C7" s="30" t="s">
        <v>580</v>
      </c>
      <c r="D7" s="39">
        <v>7</v>
      </c>
    </row>
    <row r="8" spans="1:6" x14ac:dyDescent="0.45">
      <c r="C8" s="30" t="s">
        <v>282</v>
      </c>
      <c r="D8" s="39">
        <v>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一覧表 </vt:lpstr>
      <vt:lpstr>各課(記載例)</vt:lpstr>
      <vt:lpstr>HP（分野構成）</vt:lpstr>
      <vt:lpstr>選択リスト</vt:lpstr>
      <vt:lpstr>'一覧表 '!Print_Area</vt:lpstr>
      <vt:lpstr>'各課(記載例)'!Print_Area</vt:lpstr>
      <vt:lpstr>'一覧表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2024-03-11T05:39:40Z</dcterms:modified>
</cp:coreProperties>
</file>